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ax Form Templates\Tax Forms (IT)\11.01.20 (all forms watermark)\"/>
    </mc:Choice>
  </mc:AlternateContent>
  <workbookProtection workbookPassword="CE95" lockStructure="1"/>
  <bookViews>
    <workbookView xWindow="0" yWindow="0" windowWidth="24000" windowHeight="9435"/>
  </bookViews>
  <sheets>
    <sheet name="NGC-04" sheetId="1" r:id="rId1"/>
    <sheet name="Fee Schedule" sheetId="2" state="hidden" r:id="rId2"/>
  </sheets>
  <definedNames>
    <definedName name="_xlnm.Print_Area" localSheetId="0">'NGC-04'!$A$1:$O$73</definedName>
  </definedNames>
  <calcPr calcId="152511"/>
</workbook>
</file>

<file path=xl/calcChain.xml><?xml version="1.0" encoding="utf-8"?>
<calcChain xmlns="http://schemas.openxmlformats.org/spreadsheetml/2006/main">
  <c r="M43" i="1" l="1"/>
  <c r="M35" i="1"/>
  <c r="M52" i="1"/>
  <c r="M49" i="1"/>
  <c r="M54" i="1"/>
</calcChain>
</file>

<file path=xl/sharedStrings.xml><?xml version="1.0" encoding="utf-8"?>
<sst xmlns="http://schemas.openxmlformats.org/spreadsheetml/2006/main" count="94" uniqueCount="87">
  <si>
    <t xml:space="preserve">   NEVADA GAMING COMMISSION</t>
  </si>
  <si>
    <t>ANNUAL REPORT OF SLOT MACHINE TAXES</t>
  </si>
  <si>
    <t>Period Covered:</t>
  </si>
  <si>
    <t>Filing Deadline:</t>
  </si>
  <si>
    <t>For Office Use Only</t>
  </si>
  <si>
    <t>Account Number:</t>
  </si>
  <si>
    <t>Check Number</t>
  </si>
  <si>
    <t>Legal Name:</t>
  </si>
  <si>
    <t>Trade Name:</t>
  </si>
  <si>
    <t>Batch Number</t>
  </si>
  <si>
    <t>Address:</t>
  </si>
  <si>
    <t>City, State, Zip:</t>
  </si>
  <si>
    <t>Entry Date</t>
  </si>
  <si>
    <t xml:space="preserve">    Please correct if in error</t>
  </si>
  <si>
    <t>Please correct if in error</t>
  </si>
  <si>
    <t>Instructions</t>
  </si>
  <si>
    <t>This report must be filed and fees paid PRIOR to placing slot machines into operation (NRS 463.385).  If slot machines are to be added AFTER the beginning of the fiscal year, you must file a supplemental NGC-04. State law requires that a penalty will charged for late payments.  The total number of slot machines to be operated must be included on this report, regardless of ownership.  This report must be filed and the prorated tax paid prior to the addition of slot machines during the fiscal year.  If you have any questions, please contact the Nevada Gaming Control Board, Tax and License Division.</t>
  </si>
  <si>
    <t>Prorated Tax Schedule</t>
  </si>
  <si>
    <t>Machines to be placed into</t>
  </si>
  <si>
    <t>Amount Due for</t>
  </si>
  <si>
    <t>Machines to be Placed into</t>
  </si>
  <si>
    <t>Operation in the Month of</t>
  </si>
  <si>
    <t>Each Machine</t>
  </si>
  <si>
    <t>July (7)</t>
  </si>
  <si>
    <t>January (1)</t>
  </si>
  <si>
    <t>August (8)</t>
  </si>
  <si>
    <t>February (2)</t>
  </si>
  <si>
    <t>September (9)</t>
  </si>
  <si>
    <t>March (3)</t>
  </si>
  <si>
    <t>October (10)</t>
  </si>
  <si>
    <t>April (4)</t>
  </si>
  <si>
    <t>November (11)</t>
  </si>
  <si>
    <t>May (5)</t>
  </si>
  <si>
    <t>December (12)</t>
  </si>
  <si>
    <t>June (6)</t>
  </si>
  <si>
    <t>Annual Filing (Due June 30)</t>
  </si>
  <si>
    <t>Line 1.</t>
  </si>
  <si>
    <t xml:space="preserve">Enter the total number of slot machines to be operated </t>
  </si>
  <si>
    <t>Line 1a.</t>
  </si>
  <si>
    <t xml:space="preserve">TOTAL DUE ON ORGINAL FILING BEFORE PENALTY </t>
  </si>
  <si>
    <t>$</t>
  </si>
  <si>
    <t>Use Prorated Tax Schedule for additions during the fiscal year</t>
  </si>
  <si>
    <t>A. Enter date of addition:</t>
  </si>
  <si>
    <t>Line 2.</t>
  </si>
  <si>
    <t>Enter the number of slot machines to be added on the above date</t>
  </si>
  <si>
    <t>Line 2a.</t>
  </si>
  <si>
    <t xml:space="preserve">TOTAL DUE ON AMENDED FILING BEFORE PENALTY </t>
  </si>
  <si>
    <t>Line 3.</t>
  </si>
  <si>
    <r>
      <t xml:space="preserve">Penalty for late payment </t>
    </r>
    <r>
      <rPr>
        <sz val="8"/>
        <rFont val="Arial"/>
        <family val="2"/>
      </rPr>
      <t>NRS 463.270 (5):     Enter number of day(s) late:</t>
    </r>
  </si>
  <si>
    <t>A.  Less than 10 days late:</t>
  </si>
  <si>
    <t>25% of the amount due, but not</t>
  </si>
  <si>
    <t xml:space="preserve">less than $50 and not more </t>
  </si>
  <si>
    <t>than $1,000</t>
  </si>
  <si>
    <t>B.  Ten or more days late:</t>
  </si>
  <si>
    <t xml:space="preserve">25% of the amount due, but not </t>
  </si>
  <si>
    <t>than $5,000</t>
  </si>
  <si>
    <t>Line 4.</t>
  </si>
  <si>
    <r>
      <t xml:space="preserve">TOTAL AMOUNT DUE </t>
    </r>
    <r>
      <rPr>
        <sz val="10"/>
        <rFont val="Arial"/>
        <family val="2"/>
      </rPr>
      <t>[Total of lines 1a or 2a and 3A or 3B]</t>
    </r>
  </si>
  <si>
    <t xml:space="preserve">            I,</t>
  </si>
  <si>
    <t xml:space="preserve"> certify and declare under the penalties of perjury that I am the </t>
  </si>
  <si>
    <t xml:space="preserve">of the business named above; that this is a true, correct and complete report </t>
  </si>
  <si>
    <t>(Owner, Partner, President, Treasurer, Other-describe)</t>
  </si>
  <si>
    <t xml:space="preserve">to the best of my knowledge, information, and belief; and that this application and report is made with the knowledge and </t>
  </si>
  <si>
    <t>consent of all other individuals licensed.</t>
  </si>
  <si>
    <t>Dated</t>
  </si>
  <si>
    <t>Signed</t>
  </si>
  <si>
    <t>Person to contact regarding this report:</t>
  </si>
  <si>
    <t>Name:</t>
  </si>
  <si>
    <t>Phone:</t>
  </si>
  <si>
    <t>Month</t>
  </si>
  <si>
    <t>Month Number</t>
  </si>
  <si>
    <t>July</t>
  </si>
  <si>
    <t>August</t>
  </si>
  <si>
    <t>September</t>
  </si>
  <si>
    <t>October</t>
  </si>
  <si>
    <t>November</t>
  </si>
  <si>
    <t>December</t>
  </si>
  <si>
    <t>January</t>
  </si>
  <si>
    <t>February</t>
  </si>
  <si>
    <t>March</t>
  </si>
  <si>
    <t>April</t>
  </si>
  <si>
    <t>May</t>
  </si>
  <si>
    <t>June</t>
  </si>
  <si>
    <t xml:space="preserve">Effective November 1, 2016, pursuant to Nevada Gaming Commission Regulation 6.030, all Nevada Gaming licensees </t>
  </si>
  <si>
    <t>must report and pay their gaming taxes and fees, and all reports relating thereto, pursuant to an electronic transfer approved by</t>
  </si>
  <si>
    <t xml:space="preserve">the Nevada Gaming Control Board. </t>
  </si>
  <si>
    <t>NGC-04 (11-01-20)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</si>
</sst>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_(* #,##0_);_(* \(#,##0\);_(* &quot;-&quot;??_);_(@_)"/>
    <numFmt numFmtId="165" formatCode="[$-409]mmmm\ d\,\ yyyy;@"/>
    <numFmt numFmtId="166" formatCode="&quot;$&quot;#,##0.00"/>
  </numFmts>
  <fonts count="17" x14ac:knownFonts="1">
    <font>
      <sz val="10"/>
      <name val="Arial"/>
      <family val="2"/>
    </font>
    <font>
      <sz val="10"/>
      <name val="Arial"/>
      <family val="2"/>
    </font>
    <font>
      <sz val="6"/>
      <name val="Arial"/>
      <family val="2"/>
    </font>
    <font>
      <b/>
      <sz val="14"/>
      <name val="Arial"/>
      <family val="2"/>
    </font>
    <font>
      <b/>
      <sz val="10"/>
      <name val="Arial"/>
      <family val="2"/>
    </font>
    <font>
      <sz val="8"/>
      <name val="Arial"/>
      <family val="2"/>
    </font>
    <font>
      <b/>
      <sz val="12"/>
      <name val="Arial"/>
      <family val="2"/>
    </font>
    <font>
      <sz val="12"/>
      <name val="Arial"/>
      <family val="2"/>
    </font>
    <font>
      <b/>
      <sz val="8"/>
      <name val="Arial"/>
      <family val="2"/>
    </font>
    <font>
      <u/>
      <sz val="8"/>
      <name val="Arial"/>
      <family val="2"/>
    </font>
    <font>
      <sz val="9"/>
      <name val="Arial"/>
      <family val="2"/>
    </font>
    <font>
      <b/>
      <sz val="9"/>
      <name val="Arial"/>
      <family val="2"/>
    </font>
    <font>
      <b/>
      <u/>
      <sz val="9"/>
      <name val="Arial"/>
      <family val="2"/>
    </font>
    <font>
      <b/>
      <u/>
      <sz val="10"/>
      <name val="Arial"/>
      <family val="2"/>
    </font>
    <font>
      <b/>
      <sz val="7"/>
      <name val="Arial"/>
      <family val="2"/>
    </font>
    <font>
      <sz val="7"/>
      <name val="Arial"/>
      <family val="2"/>
    </font>
    <font>
      <sz val="11"/>
      <color theme="1"/>
      <name val="Calibri"/>
      <family val="2"/>
      <scheme val="minor"/>
    </font>
  </fonts>
  <fills count="2">
    <fill>
      <patternFill patternType="none"/>
    </fill>
    <fill>
      <patternFill patternType="gray125"/>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thick">
        <color indexed="64"/>
      </top>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ck">
        <color indexed="64"/>
      </bottom>
      <diagonal/>
    </border>
    <border>
      <left style="thick">
        <color indexed="64"/>
      </left>
      <right/>
      <top style="thick">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0" fontId="16" fillId="0" borderId="0"/>
  </cellStyleXfs>
  <cellXfs count="160">
    <xf numFmtId="0" fontId="0" fillId="0" borderId="0" xfId="0"/>
    <xf numFmtId="0" fontId="0" fillId="0" borderId="1" xfId="0"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2"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0" fillId="0" borderId="5" xfId="0" applyBorder="1" applyAlignment="1" applyProtection="1">
      <alignment vertical="center"/>
    </xf>
    <xf numFmtId="0" fontId="3" fillId="0" borderId="0"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0" xfId="0" applyAlignment="1">
      <alignment horizontal="center"/>
    </xf>
    <xf numFmtId="0" fontId="0" fillId="0" borderId="4" xfId="0" applyBorder="1" applyProtection="1"/>
    <xf numFmtId="0" fontId="4" fillId="0" borderId="0" xfId="0" applyFont="1" applyBorder="1" applyAlignment="1" applyProtection="1">
      <alignment horizontal="right" vertical="center"/>
    </xf>
    <xf numFmtId="17" fontId="4" fillId="0" borderId="0" xfId="0" applyNumberFormat="1" applyFont="1" applyBorder="1" applyAlignment="1" applyProtection="1">
      <alignment horizontal="right" vertical="center"/>
    </xf>
    <xf numFmtId="17" fontId="0" fillId="0" borderId="0" xfId="0" applyNumberFormat="1" applyBorder="1" applyAlignment="1" applyProtection="1">
      <alignment horizontal="right" vertical="center"/>
    </xf>
    <xf numFmtId="0" fontId="4" fillId="0" borderId="4" xfId="0" applyFont="1" applyBorder="1" applyAlignment="1" applyProtection="1">
      <alignment horizontal="right" vertical="center"/>
    </xf>
    <xf numFmtId="49" fontId="4" fillId="0" borderId="0" xfId="0" applyNumberFormat="1" applyFont="1" applyBorder="1" applyAlignment="1" applyProtection="1">
      <alignment horizontal="center" vertical="center"/>
    </xf>
    <xf numFmtId="49" fontId="0" fillId="0" borderId="6" xfId="0" applyNumberFormat="1" applyFont="1" applyBorder="1" applyAlignment="1" applyProtection="1">
      <alignment vertical="center"/>
    </xf>
    <xf numFmtId="49" fontId="0" fillId="0" borderId="0" xfId="0" applyNumberFormat="1" applyFont="1" applyBorder="1" applyAlignment="1" applyProtection="1">
      <alignment vertical="center"/>
    </xf>
    <xf numFmtId="49" fontId="1" fillId="0" borderId="0" xfId="0" applyNumberFormat="1" applyFont="1" applyBorder="1" applyAlignment="1" applyProtection="1">
      <alignment horizontal="right" vertical="center" wrapText="1"/>
    </xf>
    <xf numFmtId="49" fontId="0" fillId="0" borderId="0" xfId="0" applyNumberFormat="1" applyFont="1" applyBorder="1" applyAlignment="1" applyProtection="1">
      <alignment vertical="center" wrapText="1"/>
    </xf>
    <xf numFmtId="0" fontId="0" fillId="0" borderId="0" xfId="0" applyBorder="1"/>
    <xf numFmtId="0" fontId="5" fillId="0" borderId="4" xfId="0" applyFont="1" applyBorder="1" applyAlignment="1" applyProtection="1">
      <alignment vertical="center"/>
    </xf>
    <xf numFmtId="0" fontId="5" fillId="0" borderId="7" xfId="0" applyFont="1" applyBorder="1" applyAlignment="1" applyProtection="1">
      <alignment horizontal="center" vertical="center"/>
    </xf>
    <xf numFmtId="0" fontId="0" fillId="0" borderId="7" xfId="0" applyBorder="1" applyAlignment="1" applyProtection="1">
      <alignment vertical="center"/>
    </xf>
    <xf numFmtId="0" fontId="0" fillId="0" borderId="8" xfId="0" applyBorder="1" applyAlignment="1" applyProtection="1">
      <alignment vertical="center"/>
    </xf>
    <xf numFmtId="0" fontId="0" fillId="0" borderId="4" xfId="0" applyBorder="1" applyAlignment="1" applyProtection="1">
      <alignment vertical="center" wrapText="1"/>
    </xf>
    <xf numFmtId="0" fontId="0" fillId="0" borderId="5" xfId="0" applyBorder="1" applyAlignment="1" applyProtection="1">
      <alignment vertical="center" wrapText="1"/>
    </xf>
    <xf numFmtId="0" fontId="0" fillId="0" borderId="0" xfId="0" applyAlignment="1">
      <alignment wrapText="1"/>
    </xf>
    <xf numFmtId="0" fontId="0" fillId="0" borderId="0" xfId="0" applyBorder="1" applyAlignment="1">
      <alignment wrapText="1"/>
    </xf>
    <xf numFmtId="0" fontId="8" fillId="0" borderId="0" xfId="0" applyFont="1" applyFill="1" applyBorder="1" applyAlignment="1" applyProtection="1">
      <alignment horizontal="right" vertical="top"/>
    </xf>
    <xf numFmtId="0" fontId="0" fillId="0" borderId="0" xfId="0" applyBorder="1" applyAlignment="1" applyProtection="1">
      <alignment horizontal="right" wrapText="1"/>
    </xf>
    <xf numFmtId="0" fontId="5" fillId="0" borderId="0" xfId="0" applyFont="1" applyFill="1" applyBorder="1" applyAlignment="1" applyProtection="1">
      <alignment horizontal="left" vertical="top"/>
    </xf>
    <xf numFmtId="44" fontId="5" fillId="0" borderId="0" xfId="1" applyFont="1" applyFill="1" applyBorder="1" applyAlignment="1" applyProtection="1">
      <alignment horizontal="right" vertical="top"/>
    </xf>
    <xf numFmtId="43" fontId="5" fillId="0" borderId="0" xfId="1" applyNumberFormat="1" applyFont="1" applyFill="1" applyBorder="1" applyAlignment="1" applyProtection="1">
      <alignment horizontal="right" vertical="top"/>
    </xf>
    <xf numFmtId="0" fontId="5" fillId="0" borderId="0" xfId="0" applyFont="1" applyBorder="1" applyAlignment="1" applyProtection="1">
      <alignment horizontal="right" wrapText="1"/>
    </xf>
    <xf numFmtId="43" fontId="5" fillId="0" borderId="0" xfId="1" applyNumberFormat="1" applyFont="1" applyFill="1" applyBorder="1" applyAlignment="1" applyProtection="1">
      <alignment horizontal="center" vertical="top"/>
    </xf>
    <xf numFmtId="0" fontId="5" fillId="0" borderId="0" xfId="0" applyFont="1" applyFill="1" applyBorder="1" applyAlignment="1" applyProtection="1">
      <alignment vertical="top"/>
    </xf>
    <xf numFmtId="3" fontId="5" fillId="0" borderId="0" xfId="0" applyNumberFormat="1" applyFont="1" applyFill="1" applyBorder="1" applyAlignment="1" applyProtection="1">
      <alignment vertical="top"/>
    </xf>
    <xf numFmtId="0" fontId="5" fillId="0" borderId="0" xfId="0" applyFont="1" applyFill="1" applyBorder="1" applyAlignment="1" applyProtection="1">
      <alignment horizontal="right" vertical="top"/>
    </xf>
    <xf numFmtId="0" fontId="10"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10" fillId="0" borderId="0" xfId="0" applyFont="1" applyFill="1" applyBorder="1" applyAlignment="1" applyProtection="1">
      <alignment vertical="center" wrapText="1"/>
    </xf>
    <xf numFmtId="0" fontId="1" fillId="0" borderId="0" xfId="0" applyFont="1" applyBorder="1" applyAlignment="1" applyProtection="1">
      <alignment horizontal="left" vertical="center" wrapText="1"/>
    </xf>
    <xf numFmtId="0" fontId="0" fillId="0" borderId="0" xfId="0" applyFont="1" applyFill="1" applyBorder="1" applyAlignment="1" applyProtection="1">
      <alignment horizontal="left" vertical="center"/>
    </xf>
    <xf numFmtId="0" fontId="0" fillId="0" borderId="0" xfId="0" applyBorder="1" applyAlignment="1" applyProtection="1">
      <alignment vertical="center"/>
    </xf>
    <xf numFmtId="0" fontId="0" fillId="0" borderId="0" xfId="0" applyBorder="1" applyProtection="1"/>
    <xf numFmtId="0" fontId="0" fillId="0" borderId="0" xfId="0" applyFont="1" applyBorder="1" applyAlignment="1" applyProtection="1">
      <alignment horizontal="left" vertical="center" wrapText="1"/>
    </xf>
    <xf numFmtId="44" fontId="1" fillId="0" borderId="0" xfId="0" applyNumberFormat="1" applyFont="1" applyBorder="1" applyAlignment="1" applyProtection="1">
      <alignment horizontal="center" vertical="center"/>
    </xf>
    <xf numFmtId="0" fontId="13" fillId="0" borderId="0" xfId="0" applyFont="1" applyBorder="1" applyAlignment="1" applyProtection="1">
      <alignment horizontal="left" vertical="center"/>
    </xf>
    <xf numFmtId="165" fontId="1" fillId="0" borderId="0" xfId="0" applyNumberFormat="1" applyFont="1" applyBorder="1" applyAlignment="1" applyProtection="1">
      <alignment horizontal="center" vertical="center" wrapText="1"/>
    </xf>
    <xf numFmtId="164" fontId="0" fillId="0" borderId="0" xfId="1" applyNumberFormat="1" applyFont="1" applyBorder="1" applyAlignment="1" applyProtection="1">
      <alignment vertical="center"/>
    </xf>
    <xf numFmtId="0" fontId="0" fillId="0" borderId="0" xfId="0" applyFont="1" applyBorder="1" applyAlignment="1" applyProtection="1">
      <alignment vertical="center"/>
    </xf>
    <xf numFmtId="0" fontId="4" fillId="0" borderId="0" xfId="0" applyFont="1" applyBorder="1" applyAlignment="1" applyProtection="1">
      <alignment horizontal="left" vertical="center"/>
    </xf>
    <xf numFmtId="166" fontId="0" fillId="0" borderId="0" xfId="0" applyNumberFormat="1" applyBorder="1" applyAlignment="1" applyProtection="1">
      <alignment vertical="center"/>
    </xf>
    <xf numFmtId="43" fontId="1" fillId="0" borderId="0" xfId="1" applyNumberFormat="1" applyFont="1" applyBorder="1" applyAlignment="1" applyProtection="1">
      <alignment horizontal="right" vertical="center"/>
    </xf>
    <xf numFmtId="0" fontId="0" fillId="0" borderId="0" xfId="0" applyFont="1" applyBorder="1" applyAlignment="1" applyProtection="1">
      <alignment horizontal="left" vertical="center"/>
    </xf>
    <xf numFmtId="0" fontId="1" fillId="0" borderId="9" xfId="0" applyFont="1" applyBorder="1" applyAlignment="1" applyProtection="1">
      <alignment horizontal="center" vertical="center"/>
      <protection locked="0"/>
    </xf>
    <xf numFmtId="166" fontId="1" fillId="0" borderId="0" xfId="0" applyNumberFormat="1"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0" fillId="0" borderId="0" xfId="0" applyBorder="1" applyAlignment="1" applyProtection="1">
      <alignment horizontal="left" vertical="center"/>
    </xf>
    <xf numFmtId="6" fontId="0" fillId="0" borderId="0" xfId="0" applyNumberFormat="1" applyBorder="1" applyAlignment="1" applyProtection="1">
      <alignment horizontal="left" vertical="center"/>
    </xf>
    <xf numFmtId="44" fontId="4" fillId="0" borderId="5" xfId="1" applyFont="1" applyBorder="1" applyAlignment="1" applyProtection="1">
      <alignment vertical="center"/>
    </xf>
    <xf numFmtId="44" fontId="1" fillId="0" borderId="0" xfId="1" applyFont="1" applyBorder="1" applyAlignment="1" applyProtection="1">
      <alignment horizontal="center" vertical="center"/>
    </xf>
    <xf numFmtId="43" fontId="0" fillId="0" borderId="0" xfId="1" applyNumberFormat="1" applyFont="1" applyBorder="1" applyAlignment="1" applyProtection="1">
      <alignment horizontal="right" vertical="center"/>
    </xf>
    <xf numFmtId="0" fontId="4" fillId="0" borderId="7"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0" xfId="0" applyFont="1" applyBorder="1" applyAlignment="1" applyProtection="1">
      <alignment vertical="center"/>
    </xf>
    <xf numFmtId="0" fontId="0" fillId="0" borderId="10" xfId="0" applyBorder="1" applyAlignment="1" applyProtection="1">
      <alignment vertical="center"/>
    </xf>
    <xf numFmtId="0" fontId="0" fillId="0" borderId="0" xfId="0" applyBorder="1" applyAlignment="1" applyProtection="1">
      <alignment horizontal="center" vertical="center"/>
    </xf>
    <xf numFmtId="15" fontId="4" fillId="0" borderId="0" xfId="0" applyNumberFormat="1" applyFont="1" applyBorder="1" applyAlignment="1" applyProtection="1">
      <alignment vertical="center"/>
    </xf>
    <xf numFmtId="49" fontId="1" fillId="0" borderId="0" xfId="0" applyNumberFormat="1" applyFont="1" applyBorder="1" applyAlignment="1" applyProtection="1">
      <alignment horizontal="center" vertical="center"/>
    </xf>
    <xf numFmtId="49" fontId="4" fillId="0" borderId="0" xfId="0" applyNumberFormat="1" applyFont="1" applyBorder="1" applyAlignment="1" applyProtection="1">
      <alignment vertical="center"/>
    </xf>
    <xf numFmtId="49" fontId="0" fillId="0" borderId="0" xfId="0" applyNumberFormat="1" applyBorder="1" applyAlignment="1" applyProtection="1">
      <alignment vertical="center"/>
    </xf>
    <xf numFmtId="0" fontId="4" fillId="0" borderId="11" xfId="0" applyFont="1" applyBorder="1" applyAlignment="1" applyProtection="1">
      <alignment horizontal="center" vertical="center"/>
    </xf>
    <xf numFmtId="0" fontId="0" fillId="0" borderId="12" xfId="0" applyBorder="1" applyAlignment="1" applyProtection="1">
      <alignment vertical="center"/>
    </xf>
    <xf numFmtId="0" fontId="0" fillId="0" borderId="13" xfId="0" applyBorder="1" applyAlignment="1" applyProtection="1">
      <alignment vertical="center"/>
    </xf>
    <xf numFmtId="0" fontId="0" fillId="0" borderId="0" xfId="0" applyBorder="1" applyAlignment="1">
      <alignment horizontal="center"/>
    </xf>
    <xf numFmtId="0" fontId="4" fillId="0" borderId="0" xfId="0" applyFont="1" applyBorder="1" applyAlignment="1">
      <alignment horizontal="center" vertical="top"/>
    </xf>
    <xf numFmtId="0" fontId="4" fillId="0" borderId="0" xfId="3" applyFont="1"/>
    <xf numFmtId="0" fontId="4" fillId="0" borderId="0" xfId="3" applyFont="1" applyAlignment="1">
      <alignment horizontal="right"/>
    </xf>
    <xf numFmtId="0" fontId="1" fillId="0" borderId="0" xfId="3"/>
    <xf numFmtId="2" fontId="1" fillId="0" borderId="0" xfId="3" applyNumberFormat="1"/>
    <xf numFmtId="44" fontId="5" fillId="0" borderId="0" xfId="1" applyFont="1" applyFill="1" applyBorder="1" applyAlignment="1" applyProtection="1">
      <alignment vertical="top"/>
    </xf>
    <xf numFmtId="43" fontId="5" fillId="0" borderId="0" xfId="1" applyNumberFormat="1" applyFont="1" applyFill="1" applyBorder="1" applyAlignment="1" applyProtection="1">
      <alignment vertical="top"/>
    </xf>
    <xf numFmtId="0" fontId="1"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49" fontId="4" fillId="0" borderId="9" xfId="0" applyNumberFormat="1" applyFont="1" applyBorder="1" applyAlignment="1" applyProtection="1">
      <alignment horizontal="center" vertical="center"/>
      <protection locked="0"/>
    </xf>
    <xf numFmtId="17" fontId="4" fillId="0" borderId="0" xfId="0" applyNumberFormat="1" applyFont="1" applyBorder="1" applyAlignment="1" applyProtection="1">
      <alignment horizontal="right" vertical="center"/>
    </xf>
    <xf numFmtId="17" fontId="0" fillId="0" borderId="0" xfId="0" applyNumberFormat="1" applyBorder="1" applyAlignment="1" applyProtection="1">
      <alignment horizontal="right" vertical="center"/>
    </xf>
    <xf numFmtId="14" fontId="4" fillId="0" borderId="9"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right"/>
    </xf>
    <xf numFmtId="0" fontId="0" fillId="0" borderId="15" xfId="0" applyBorder="1" applyAlignment="1" applyProtection="1">
      <alignment horizontal="right"/>
    </xf>
    <xf numFmtId="0" fontId="0" fillId="0" borderId="6" xfId="0" applyBorder="1" applyAlignment="1" applyProtection="1">
      <alignment horizontal="right"/>
    </xf>
    <xf numFmtId="49" fontId="0" fillId="0" borderId="16" xfId="0" applyNumberFormat="1" applyBorder="1" applyAlignment="1" applyProtection="1">
      <alignment horizontal="left"/>
      <protection locked="0"/>
    </xf>
    <xf numFmtId="49" fontId="0" fillId="0" borderId="17" xfId="0" applyNumberFormat="1" applyBorder="1" applyAlignment="1" applyProtection="1">
      <alignment horizontal="left"/>
      <protection locked="0"/>
    </xf>
    <xf numFmtId="49" fontId="0" fillId="0" borderId="18" xfId="0" applyNumberFormat="1" applyBorder="1" applyAlignment="1" applyProtection="1">
      <alignment horizontal="left"/>
      <protection locked="0"/>
    </xf>
    <xf numFmtId="49" fontId="0" fillId="0" borderId="15" xfId="0" applyNumberFormat="1" applyFont="1" applyBorder="1" applyAlignment="1" applyProtection="1">
      <alignment horizontal="left" wrapText="1"/>
    </xf>
    <xf numFmtId="49" fontId="0" fillId="0" borderId="19" xfId="0" applyNumberFormat="1" applyFont="1" applyBorder="1" applyAlignment="1" applyProtection="1">
      <alignment horizontal="left" wrapText="1"/>
    </xf>
    <xf numFmtId="0" fontId="4" fillId="0" borderId="17" xfId="0" applyFont="1" applyBorder="1" applyAlignment="1" applyProtection="1">
      <alignment vertical="center"/>
    </xf>
    <xf numFmtId="0" fontId="0" fillId="0" borderId="18" xfId="0" applyBorder="1" applyAlignment="1" applyProtection="1">
      <alignment vertical="center"/>
    </xf>
    <xf numFmtId="0" fontId="0" fillId="0" borderId="20" xfId="0" applyBorder="1" applyAlignment="1" applyProtection="1">
      <alignment vertical="center"/>
    </xf>
    <xf numFmtId="0" fontId="0" fillId="0" borderId="21" xfId="0" applyBorder="1" applyAlignment="1" applyProtection="1">
      <alignment vertical="center"/>
    </xf>
    <xf numFmtId="0" fontId="0" fillId="0" borderId="19" xfId="0" applyBorder="1" applyAlignment="1" applyProtection="1">
      <alignment horizontal="right"/>
    </xf>
    <xf numFmtId="0" fontId="0" fillId="0" borderId="0" xfId="0" applyBorder="1" applyAlignment="1" applyProtection="1">
      <alignment horizontal="right"/>
    </xf>
    <xf numFmtId="49" fontId="0" fillId="0" borderId="22" xfId="0" applyNumberFormat="1" applyBorder="1" applyAlignment="1" applyProtection="1">
      <alignment horizontal="left"/>
      <protection locked="0"/>
    </xf>
    <xf numFmtId="49" fontId="0" fillId="0" borderId="20" xfId="0" applyNumberFormat="1" applyBorder="1" applyAlignment="1" applyProtection="1">
      <alignment horizontal="left"/>
      <protection locked="0"/>
    </xf>
    <xf numFmtId="49" fontId="0" fillId="0" borderId="21" xfId="0" applyNumberFormat="1" applyBorder="1" applyAlignment="1" applyProtection="1">
      <alignment horizontal="left"/>
      <protection locked="0"/>
    </xf>
    <xf numFmtId="0" fontId="4" fillId="0" borderId="20" xfId="0" applyFont="1" applyBorder="1" applyAlignment="1" applyProtection="1">
      <alignment vertical="center"/>
    </xf>
    <xf numFmtId="0" fontId="5" fillId="0" borderId="0" xfId="0" applyFont="1" applyFill="1" applyBorder="1" applyAlignment="1" applyProtection="1">
      <alignment horizontal="right" vertical="top"/>
    </xf>
    <xf numFmtId="0" fontId="0" fillId="0" borderId="23" xfId="0" applyBorder="1" applyAlignment="1" applyProtection="1">
      <alignment horizontal="center"/>
    </xf>
    <xf numFmtId="0" fontId="0" fillId="0" borderId="7" xfId="0" applyBorder="1" applyAlignment="1" applyProtection="1">
      <alignment horizontal="center"/>
    </xf>
    <xf numFmtId="49" fontId="0" fillId="0" borderId="24" xfId="0" applyNumberFormat="1" applyBorder="1" applyAlignment="1" applyProtection="1">
      <alignment horizontal="center"/>
    </xf>
    <xf numFmtId="49" fontId="0" fillId="0" borderId="14" xfId="0" applyNumberFormat="1" applyBorder="1" applyAlignment="1" applyProtection="1">
      <alignment horizontal="center"/>
    </xf>
    <xf numFmtId="49" fontId="0" fillId="0" borderId="25" xfId="0" applyNumberFormat="1" applyBorder="1" applyAlignment="1" applyProtection="1">
      <alignment horizontal="center"/>
    </xf>
    <xf numFmtId="0" fontId="9" fillId="0" borderId="0" xfId="0" applyFont="1" applyFill="1" applyBorder="1" applyAlignment="1" applyProtection="1">
      <alignment horizontal="right" vertical="top"/>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horizontal="center"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center" vertical="top"/>
    </xf>
    <xf numFmtId="0" fontId="10" fillId="0" borderId="7"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164" fontId="0" fillId="0" borderId="29" xfId="1" applyNumberFormat="1" applyFont="1" applyBorder="1" applyAlignment="1" applyProtection="1">
      <alignment vertical="center"/>
      <protection locked="0"/>
    </xf>
    <xf numFmtId="164" fontId="0" fillId="0" borderId="30" xfId="1" applyNumberFormat="1" applyFont="1" applyBorder="1" applyAlignment="1" applyProtection="1">
      <alignment vertical="center"/>
      <protection locked="0"/>
    </xf>
    <xf numFmtId="0" fontId="4" fillId="0" borderId="0" xfId="0" applyFont="1" applyBorder="1" applyAlignment="1" applyProtection="1">
      <alignment horizontal="left" vertical="center" wrapText="1"/>
    </xf>
    <xf numFmtId="39" fontId="0" fillId="0" borderId="9" xfId="1" applyNumberFormat="1" applyFont="1" applyBorder="1" applyAlignment="1" applyProtection="1">
      <alignment horizontal="right" vertical="center"/>
    </xf>
    <xf numFmtId="0" fontId="1" fillId="0" borderId="0" xfId="0" applyFont="1" applyBorder="1" applyAlignment="1" applyProtection="1">
      <alignment horizontal="left" vertical="center" wrapText="1"/>
    </xf>
    <xf numFmtId="43" fontId="1" fillId="0" borderId="0" xfId="0" applyNumberFormat="1" applyFont="1" applyBorder="1" applyAlignment="1" applyProtection="1">
      <alignment horizontal="right" vertical="center"/>
    </xf>
    <xf numFmtId="0" fontId="13" fillId="0" borderId="0" xfId="0" applyFont="1" applyBorder="1" applyAlignment="1" applyProtection="1">
      <alignment horizontal="left" vertical="center"/>
    </xf>
    <xf numFmtId="0" fontId="0" fillId="0" borderId="0" xfId="0" applyFont="1" applyBorder="1" applyAlignment="1" applyProtection="1">
      <alignment horizontal="left" vertical="center" wrapText="1"/>
    </xf>
    <xf numFmtId="14" fontId="0" fillId="0" borderId="29" xfId="0" applyNumberFormat="1" applyFont="1" applyBorder="1" applyAlignment="1" applyProtection="1">
      <alignment horizontal="center" vertical="center" wrapText="1"/>
      <protection locked="0"/>
    </xf>
    <xf numFmtId="14" fontId="1" fillId="0" borderId="30" xfId="0" applyNumberFormat="1" applyFont="1" applyBorder="1" applyAlignment="1" applyProtection="1">
      <alignment horizontal="center" vertical="center" wrapText="1"/>
      <protection locked="0"/>
    </xf>
    <xf numFmtId="0" fontId="4" fillId="0" borderId="0" xfId="0" applyFont="1" applyBorder="1" applyAlignment="1" applyProtection="1">
      <alignment horizontal="left" vertical="center"/>
    </xf>
    <xf numFmtId="39" fontId="1" fillId="0" borderId="9" xfId="1" applyNumberFormat="1" applyFont="1" applyBorder="1" applyAlignment="1" applyProtection="1">
      <alignment horizontal="right" vertical="center"/>
    </xf>
    <xf numFmtId="0" fontId="0" fillId="0" borderId="0" xfId="0" applyFont="1" applyBorder="1" applyAlignment="1" applyProtection="1">
      <alignment horizontal="left" vertical="center"/>
    </xf>
    <xf numFmtId="43" fontId="1" fillId="0" borderId="0" xfId="1" applyNumberFormat="1" applyFont="1" applyBorder="1" applyAlignment="1" applyProtection="1">
      <alignment horizontal="right" vertical="center"/>
    </xf>
    <xf numFmtId="6" fontId="0" fillId="0" borderId="0" xfId="0" applyNumberFormat="1" applyFont="1" applyBorder="1" applyAlignment="1" applyProtection="1">
      <alignment horizontal="center" vertical="center"/>
    </xf>
    <xf numFmtId="6" fontId="1" fillId="0" borderId="0" xfId="0" applyNumberFormat="1" applyFont="1" applyBorder="1" applyAlignment="1" applyProtection="1">
      <alignment horizontal="center" vertical="center"/>
    </xf>
    <xf numFmtId="6" fontId="0" fillId="0" borderId="0" xfId="0" applyNumberFormat="1" applyFont="1" applyBorder="1" applyAlignment="1" applyProtection="1">
      <alignment horizontal="left" vertical="center"/>
    </xf>
    <xf numFmtId="6" fontId="1" fillId="0" borderId="0" xfId="0" applyNumberFormat="1" applyFont="1" applyBorder="1" applyAlignment="1" applyProtection="1">
      <alignment horizontal="left" vertical="center"/>
    </xf>
    <xf numFmtId="0" fontId="0" fillId="0" borderId="0" xfId="0" applyBorder="1" applyAlignment="1" applyProtection="1">
      <alignment horizontal="left" vertical="center"/>
    </xf>
    <xf numFmtId="6" fontId="0" fillId="0" borderId="0" xfId="0" applyNumberFormat="1" applyBorder="1" applyAlignment="1" applyProtection="1">
      <alignment horizontal="center" vertical="center"/>
    </xf>
    <xf numFmtId="6" fontId="0" fillId="0" borderId="0" xfId="0" applyNumberFormat="1" applyBorder="1" applyAlignment="1" applyProtection="1">
      <alignment horizontal="left" vertical="center"/>
    </xf>
    <xf numFmtId="39" fontId="0" fillId="0" borderId="12" xfId="1" applyNumberFormat="1" applyFont="1" applyBorder="1" applyAlignment="1" applyProtection="1">
      <alignment horizontal="right" vertical="center"/>
    </xf>
    <xf numFmtId="49" fontId="4" fillId="0" borderId="9" xfId="0" applyNumberFormat="1" applyFont="1" applyBorder="1" applyAlignment="1" applyProtection="1">
      <alignment vertical="center"/>
      <protection locked="0"/>
    </xf>
    <xf numFmtId="49" fontId="0" fillId="0" borderId="9" xfId="0" applyNumberFormat="1" applyBorder="1" applyAlignment="1" applyProtection="1">
      <alignment vertical="center"/>
      <protection locked="0"/>
    </xf>
    <xf numFmtId="0" fontId="15" fillId="0" borderId="0" xfId="0" applyFont="1" applyBorder="1" applyAlignment="1" applyProtection="1">
      <alignment vertical="center"/>
    </xf>
    <xf numFmtId="0" fontId="14" fillId="0" borderId="0" xfId="3" applyFont="1" applyBorder="1" applyAlignment="1" applyProtection="1">
      <alignment horizontal="center" vertical="center"/>
    </xf>
    <xf numFmtId="0" fontId="4" fillId="0" borderId="0" xfId="0" applyFont="1" applyBorder="1" applyAlignment="1" applyProtection="1">
      <alignment horizontal="center" vertical="center"/>
    </xf>
    <xf numFmtId="0" fontId="0" fillId="0" borderId="0" xfId="0" applyBorder="1" applyAlignment="1">
      <alignment horizontal="center"/>
    </xf>
    <xf numFmtId="0" fontId="0" fillId="0" borderId="0" xfId="0" applyBorder="1" applyAlignment="1" applyProtection="1">
      <alignment vertical="center"/>
    </xf>
    <xf numFmtId="49" fontId="4" fillId="0" borderId="9" xfId="0" applyNumberFormat="1" applyFont="1" applyBorder="1" applyAlignment="1" applyProtection="1">
      <alignment horizontal="right" vertical="center"/>
      <protection locked="0"/>
    </xf>
    <xf numFmtId="49" fontId="0" fillId="0" borderId="9" xfId="0" applyNumberFormat="1" applyBorder="1" applyAlignment="1" applyProtection="1">
      <alignment horizontal="right" vertical="center"/>
      <protection locked="0"/>
    </xf>
  </cellXfs>
  <cellStyles count="5">
    <cellStyle name="Currency" xfId="1" builtinId="4"/>
    <cellStyle name="Currency 2" xfId="2"/>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219075</xdr:colOff>
      <xdr:row>25</xdr:row>
      <xdr:rowOff>47625</xdr:rowOff>
    </xdr:from>
    <xdr:ext cx="5809615" cy="937629"/>
    <xdr:sp macro="" textlink="">
      <xdr:nvSpPr>
        <xdr:cNvPr id="2" name="Rectangle 1"/>
        <xdr:cNvSpPr/>
      </xdr:nvSpPr>
      <xdr:spPr>
        <a:xfrm rot="19398586">
          <a:off x="323850" y="4067175"/>
          <a:ext cx="5809615" cy="937629"/>
        </a:xfrm>
        <a:prstGeom prst="rect">
          <a:avLst/>
        </a:prstGeom>
        <a:noFill/>
      </xdr:spPr>
      <xdr:txBody>
        <a:bodyPr wrap="square" lIns="91440" tIns="45720" rIns="91440" bIns="45720">
          <a:spAutoFit/>
        </a:bodyPr>
        <a:lstStyle/>
        <a:p>
          <a:pPr algn="ctr"/>
          <a:r>
            <a:rPr lang="en-US" sz="5400" b="1" cap="none" spc="50">
              <a:ln w="0"/>
              <a:solidFill>
                <a:schemeClr val="tx1">
                  <a:lumMod val="65000"/>
                  <a:lumOff val="35000"/>
                  <a:alpha val="30000"/>
                </a:schemeClr>
              </a:solidFill>
              <a:effectLst>
                <a:innerShdw blurRad="63500" dist="50800" dir="13500000">
                  <a:srgbClr val="000000">
                    <a:alpha val="50000"/>
                  </a:srgbClr>
                </a:innerShdw>
              </a:effectLst>
            </a:rPr>
            <a:t>Informational Only</a:t>
          </a:r>
          <a:endParaRPr lang="en-US" sz="5400" b="0" cap="none" spc="0">
            <a:ln w="0"/>
            <a:solidFill>
              <a:schemeClr val="tx1">
                <a:lumMod val="65000"/>
                <a:lumOff val="35000"/>
                <a:alpha val="30000"/>
              </a:schemeClr>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showZeros="0" tabSelected="1" zoomScaleNormal="100" zoomScaleSheetLayoutView="100" workbookViewId="0">
      <selection activeCell="E5" sqref="E5:G5"/>
    </sheetView>
  </sheetViews>
  <sheetFormatPr defaultRowHeight="12.75" x14ac:dyDescent="0.2"/>
  <cols>
    <col min="1" max="1" width="1.5703125" customWidth="1"/>
    <col min="2" max="8" width="8.85546875" customWidth="1"/>
    <col min="9" max="9" width="1.5703125" customWidth="1"/>
    <col min="10" max="11" width="8.85546875" customWidth="1"/>
    <col min="12" max="12" width="1.5703125" customWidth="1"/>
    <col min="13" max="14" width="8.85546875" customWidth="1"/>
    <col min="15" max="15" width="1.5703125" customWidth="1"/>
  </cols>
  <sheetData>
    <row r="1" spans="1:30" ht="1.5" customHeight="1" thickTop="1" x14ac:dyDescent="0.2">
      <c r="A1" s="1"/>
      <c r="B1" s="2"/>
      <c r="C1" s="2"/>
      <c r="D1" s="2"/>
      <c r="E1" s="2"/>
      <c r="F1" s="2"/>
      <c r="G1" s="2"/>
      <c r="H1" s="2"/>
      <c r="I1" s="2"/>
      <c r="J1" s="2"/>
      <c r="K1" s="2"/>
      <c r="L1" s="2"/>
      <c r="M1" s="2"/>
      <c r="N1" s="2"/>
      <c r="O1" s="3"/>
    </row>
    <row r="2" spans="1:30" ht="12.75" customHeight="1" x14ac:dyDescent="0.2">
      <c r="A2" s="4"/>
      <c r="B2" s="5" t="s">
        <v>86</v>
      </c>
      <c r="C2" s="5"/>
      <c r="D2" s="87" t="s">
        <v>0</v>
      </c>
      <c r="E2" s="87"/>
      <c r="F2" s="87"/>
      <c r="G2" s="87"/>
      <c r="H2" s="87"/>
      <c r="I2" s="87"/>
      <c r="J2" s="87"/>
      <c r="K2" s="87"/>
      <c r="L2" s="6"/>
      <c r="M2" s="5"/>
      <c r="N2" s="5"/>
      <c r="O2" s="7"/>
    </row>
    <row r="3" spans="1:30" ht="18" x14ac:dyDescent="0.2">
      <c r="A3" s="4"/>
      <c r="B3" s="88" t="s">
        <v>1</v>
      </c>
      <c r="C3" s="88"/>
      <c r="D3" s="88"/>
      <c r="E3" s="88"/>
      <c r="F3" s="88"/>
      <c r="G3" s="88"/>
      <c r="H3" s="88"/>
      <c r="I3" s="88"/>
      <c r="J3" s="88"/>
      <c r="K3" s="88"/>
      <c r="L3" s="88"/>
      <c r="M3" s="88"/>
      <c r="N3" s="88"/>
      <c r="O3" s="7"/>
    </row>
    <row r="4" spans="1:30" s="11" customFormat="1" ht="12.75" customHeight="1" x14ac:dyDescent="0.2">
      <c r="A4" s="9"/>
      <c r="B4" s="8"/>
      <c r="C4" s="8"/>
      <c r="D4" s="8"/>
      <c r="E4" s="8"/>
      <c r="F4" s="8"/>
      <c r="G4" s="8"/>
      <c r="H4" s="8"/>
      <c r="I4" s="8"/>
      <c r="J4" s="8"/>
      <c r="K4" s="8"/>
      <c r="L4" s="8"/>
      <c r="M4" s="8"/>
      <c r="N4" s="8"/>
      <c r="O4" s="10"/>
    </row>
    <row r="5" spans="1:30" ht="12.75" customHeight="1" x14ac:dyDescent="0.2">
      <c r="A5" s="12"/>
      <c r="B5" s="89" t="s">
        <v>2</v>
      </c>
      <c r="C5" s="89"/>
      <c r="D5" s="89"/>
      <c r="E5" s="90"/>
      <c r="F5" s="90"/>
      <c r="G5" s="90"/>
      <c r="H5" s="91" t="s">
        <v>3</v>
      </c>
      <c r="I5" s="91"/>
      <c r="J5" s="92"/>
      <c r="K5" s="92"/>
      <c r="L5" s="93"/>
      <c r="M5" s="93"/>
      <c r="N5" s="93"/>
      <c r="O5" s="7"/>
    </row>
    <row r="6" spans="1:30" ht="12.75" customHeight="1" thickBot="1" x14ac:dyDescent="0.25">
      <c r="A6" s="16"/>
      <c r="B6" s="13"/>
      <c r="C6" s="13"/>
      <c r="D6" s="13"/>
      <c r="E6" s="17"/>
      <c r="F6" s="17"/>
      <c r="G6" s="17"/>
      <c r="H6" s="14"/>
      <c r="I6" s="14"/>
      <c r="J6" s="15"/>
      <c r="K6" s="15"/>
      <c r="L6" s="15"/>
      <c r="M6" s="94" t="s">
        <v>4</v>
      </c>
      <c r="N6" s="94"/>
      <c r="O6" s="7"/>
    </row>
    <row r="7" spans="1:30" ht="15" customHeight="1" thickTop="1" x14ac:dyDescent="0.2">
      <c r="A7" s="4"/>
      <c r="B7" s="95" t="s">
        <v>5</v>
      </c>
      <c r="C7" s="96"/>
      <c r="D7" s="97"/>
      <c r="E7" s="98"/>
      <c r="F7" s="98"/>
      <c r="G7" s="98"/>
      <c r="H7" s="98"/>
      <c r="I7" s="98"/>
      <c r="J7" s="99"/>
      <c r="K7" s="100" t="s">
        <v>6</v>
      </c>
      <c r="L7" s="18"/>
      <c r="M7" s="102"/>
      <c r="N7" s="103"/>
      <c r="O7" s="7"/>
    </row>
    <row r="8" spans="1:30" ht="15" customHeight="1" x14ac:dyDescent="0.2">
      <c r="A8" s="4"/>
      <c r="B8" s="106" t="s">
        <v>7</v>
      </c>
      <c r="C8" s="107"/>
      <c r="D8" s="108"/>
      <c r="E8" s="109"/>
      <c r="F8" s="109"/>
      <c r="G8" s="109"/>
      <c r="H8" s="109"/>
      <c r="I8" s="109"/>
      <c r="J8" s="110"/>
      <c r="K8" s="101"/>
      <c r="L8" s="19"/>
      <c r="M8" s="104"/>
      <c r="N8" s="105"/>
      <c r="O8" s="7"/>
    </row>
    <row r="9" spans="1:30" ht="15" customHeight="1" x14ac:dyDescent="0.2">
      <c r="A9" s="4"/>
      <c r="B9" s="106" t="s">
        <v>8</v>
      </c>
      <c r="C9" s="107"/>
      <c r="D9" s="108"/>
      <c r="E9" s="109"/>
      <c r="F9" s="109"/>
      <c r="G9" s="109"/>
      <c r="H9" s="109"/>
      <c r="I9" s="109"/>
      <c r="J9" s="110"/>
      <c r="K9" s="101" t="s">
        <v>9</v>
      </c>
      <c r="L9" s="19"/>
      <c r="M9" s="111"/>
      <c r="N9" s="105"/>
      <c r="O9" s="7"/>
    </row>
    <row r="10" spans="1:30" ht="15" customHeight="1" x14ac:dyDescent="0.2">
      <c r="A10" s="4"/>
      <c r="B10" s="106" t="s">
        <v>10</v>
      </c>
      <c r="C10" s="107"/>
      <c r="D10" s="108"/>
      <c r="E10" s="109"/>
      <c r="F10" s="109"/>
      <c r="G10" s="109"/>
      <c r="H10" s="109"/>
      <c r="I10" s="109"/>
      <c r="J10" s="110"/>
      <c r="K10" s="101"/>
      <c r="L10" s="19"/>
      <c r="M10" s="104"/>
      <c r="N10" s="105"/>
      <c r="O10" s="7"/>
    </row>
    <row r="11" spans="1:30" ht="15" customHeight="1" x14ac:dyDescent="0.2">
      <c r="A11" s="4"/>
      <c r="B11" s="106" t="s">
        <v>11</v>
      </c>
      <c r="C11" s="107"/>
      <c r="D11" s="108"/>
      <c r="E11" s="109"/>
      <c r="F11" s="109"/>
      <c r="G11" s="109"/>
      <c r="H11" s="109"/>
      <c r="I11" s="109"/>
      <c r="J11" s="110"/>
      <c r="K11" s="101" t="s">
        <v>12</v>
      </c>
      <c r="L11" s="20"/>
      <c r="M11" s="111"/>
      <c r="N11" s="105"/>
      <c r="O11" s="7"/>
    </row>
    <row r="12" spans="1:30" ht="15" customHeight="1" thickBot="1" x14ac:dyDescent="0.25">
      <c r="A12" s="4"/>
      <c r="B12" s="113"/>
      <c r="C12" s="114"/>
      <c r="D12" s="115"/>
      <c r="E12" s="116"/>
      <c r="F12" s="116"/>
      <c r="G12" s="116"/>
      <c r="H12" s="116"/>
      <c r="I12" s="116"/>
      <c r="J12" s="117"/>
      <c r="K12" s="101"/>
      <c r="L12" s="21"/>
      <c r="M12" s="104"/>
      <c r="N12" s="105"/>
      <c r="O12" s="7"/>
      <c r="Q12" s="22"/>
      <c r="R12" s="22"/>
      <c r="S12" s="22"/>
      <c r="T12" s="22"/>
      <c r="U12" s="22"/>
      <c r="V12" s="22"/>
      <c r="W12" s="22"/>
      <c r="X12" s="22"/>
      <c r="Y12" s="22"/>
      <c r="Z12" s="22"/>
      <c r="AA12" s="22"/>
      <c r="AB12" s="22"/>
      <c r="AC12" s="22"/>
      <c r="AD12" s="22"/>
    </row>
    <row r="13" spans="1:30" ht="12.75" customHeight="1" thickTop="1" thickBot="1" x14ac:dyDescent="0.25">
      <c r="A13" s="23" t="s">
        <v>13</v>
      </c>
      <c r="B13" s="119" t="s">
        <v>14</v>
      </c>
      <c r="C13" s="120"/>
      <c r="D13" s="120"/>
      <c r="E13" s="120"/>
      <c r="F13" s="120"/>
      <c r="G13" s="120"/>
      <c r="H13" s="120"/>
      <c r="I13" s="120"/>
      <c r="J13" s="121"/>
      <c r="K13" s="24"/>
      <c r="L13" s="24"/>
      <c r="M13" s="25"/>
      <c r="N13" s="26"/>
      <c r="O13" s="7"/>
      <c r="Q13" s="22"/>
      <c r="R13" s="22"/>
      <c r="S13" s="22"/>
      <c r="T13" s="22"/>
      <c r="U13" s="22"/>
      <c r="V13" s="22"/>
      <c r="W13" s="22"/>
      <c r="X13" s="22"/>
      <c r="Y13" s="22"/>
      <c r="Z13" s="22"/>
      <c r="AA13" s="22"/>
      <c r="AB13" s="22"/>
      <c r="AC13" s="22"/>
      <c r="AD13" s="22"/>
    </row>
    <row r="14" spans="1:30" ht="16.5" thickTop="1" x14ac:dyDescent="0.2">
      <c r="A14" s="4"/>
      <c r="B14" s="122" t="s">
        <v>15</v>
      </c>
      <c r="C14" s="123"/>
      <c r="D14" s="123"/>
      <c r="E14" s="123"/>
      <c r="F14" s="123"/>
      <c r="G14" s="123"/>
      <c r="H14" s="123"/>
      <c r="I14" s="123"/>
      <c r="J14" s="123"/>
      <c r="K14" s="123"/>
      <c r="L14" s="123"/>
      <c r="M14" s="123"/>
      <c r="N14" s="123"/>
      <c r="O14" s="7"/>
      <c r="Q14" s="22"/>
      <c r="R14" s="22"/>
      <c r="S14" s="22"/>
      <c r="T14" s="22"/>
      <c r="U14" s="22"/>
      <c r="V14" s="22"/>
      <c r="W14" s="22"/>
      <c r="X14" s="22"/>
      <c r="Y14" s="22"/>
      <c r="Z14" s="22"/>
      <c r="AA14" s="22"/>
      <c r="AB14" s="22"/>
      <c r="AC14" s="22"/>
      <c r="AD14" s="22"/>
    </row>
    <row r="15" spans="1:30" ht="12.75" customHeight="1" x14ac:dyDescent="0.2">
      <c r="A15" s="4"/>
      <c r="B15" s="124" t="s">
        <v>16</v>
      </c>
      <c r="C15" s="124"/>
      <c r="D15" s="124"/>
      <c r="E15" s="124"/>
      <c r="F15" s="124"/>
      <c r="G15" s="124"/>
      <c r="H15" s="124"/>
      <c r="I15" s="124"/>
      <c r="J15" s="124"/>
      <c r="K15" s="124"/>
      <c r="L15" s="124"/>
      <c r="M15" s="124"/>
      <c r="N15" s="124"/>
      <c r="O15" s="7"/>
      <c r="Q15" s="22"/>
      <c r="R15" s="22"/>
      <c r="S15" s="22"/>
      <c r="T15" s="22"/>
      <c r="U15" s="22"/>
      <c r="V15" s="22"/>
      <c r="W15" s="22"/>
      <c r="X15" s="22"/>
      <c r="Y15" s="22"/>
      <c r="Z15" s="22"/>
      <c r="AA15" s="22"/>
      <c r="AB15" s="22"/>
      <c r="AC15" s="22"/>
      <c r="AD15" s="22"/>
    </row>
    <row r="16" spans="1:30" x14ac:dyDescent="0.2">
      <c r="A16" s="4"/>
      <c r="B16" s="124"/>
      <c r="C16" s="124"/>
      <c r="D16" s="124"/>
      <c r="E16" s="124"/>
      <c r="F16" s="124"/>
      <c r="G16" s="124"/>
      <c r="H16" s="124"/>
      <c r="I16" s="124"/>
      <c r="J16" s="124"/>
      <c r="K16" s="124"/>
      <c r="L16" s="124"/>
      <c r="M16" s="124"/>
      <c r="N16" s="124"/>
      <c r="O16" s="7"/>
      <c r="Q16" s="22"/>
      <c r="R16" s="22"/>
      <c r="S16" s="22"/>
      <c r="T16" s="22"/>
      <c r="U16" s="22"/>
      <c r="V16" s="22"/>
      <c r="W16" s="22"/>
      <c r="X16" s="22"/>
      <c r="Y16" s="22"/>
      <c r="Z16" s="22"/>
      <c r="AA16" s="22"/>
      <c r="AB16" s="22"/>
      <c r="AC16" s="22"/>
      <c r="AD16" s="22"/>
    </row>
    <row r="17" spans="1:30" s="29" customFormat="1" x14ac:dyDescent="0.2">
      <c r="A17" s="27"/>
      <c r="B17" s="124"/>
      <c r="C17" s="124"/>
      <c r="D17" s="124"/>
      <c r="E17" s="124"/>
      <c r="F17" s="124"/>
      <c r="G17" s="124"/>
      <c r="H17" s="124"/>
      <c r="I17" s="124"/>
      <c r="J17" s="124"/>
      <c r="K17" s="124"/>
      <c r="L17" s="124"/>
      <c r="M17" s="124"/>
      <c r="N17" s="124"/>
      <c r="O17" s="28"/>
      <c r="Q17" s="30"/>
      <c r="R17" s="30"/>
      <c r="S17" s="30"/>
      <c r="T17" s="30"/>
      <c r="U17" s="30"/>
      <c r="V17" s="30"/>
      <c r="W17" s="30"/>
      <c r="X17" s="30"/>
      <c r="Y17" s="30"/>
      <c r="Z17" s="30"/>
      <c r="AA17" s="30"/>
      <c r="AB17" s="30"/>
      <c r="AC17" s="30"/>
      <c r="AD17" s="30"/>
    </row>
    <row r="18" spans="1:30" s="29" customFormat="1" x14ac:dyDescent="0.2">
      <c r="A18" s="27"/>
      <c r="B18" s="124"/>
      <c r="C18" s="124"/>
      <c r="D18" s="124"/>
      <c r="E18" s="124"/>
      <c r="F18" s="124"/>
      <c r="G18" s="124"/>
      <c r="H18" s="124"/>
      <c r="I18" s="124"/>
      <c r="J18" s="124"/>
      <c r="K18" s="124"/>
      <c r="L18" s="124"/>
      <c r="M18" s="124"/>
      <c r="N18" s="124"/>
      <c r="O18" s="28"/>
      <c r="Q18" s="30"/>
      <c r="R18" s="30"/>
      <c r="S18" s="30"/>
      <c r="T18" s="30"/>
      <c r="U18" s="30"/>
      <c r="V18" s="30"/>
      <c r="W18" s="30"/>
      <c r="X18" s="30"/>
      <c r="Y18" s="30"/>
      <c r="Z18" s="30"/>
      <c r="AA18" s="30"/>
      <c r="AB18" s="30"/>
      <c r="AC18" s="30"/>
      <c r="AD18" s="30"/>
    </row>
    <row r="19" spans="1:30" s="29" customFormat="1" x14ac:dyDescent="0.2">
      <c r="A19" s="27"/>
      <c r="B19" s="124"/>
      <c r="C19" s="124"/>
      <c r="D19" s="124"/>
      <c r="E19" s="124"/>
      <c r="F19" s="124"/>
      <c r="G19" s="124"/>
      <c r="H19" s="124"/>
      <c r="I19" s="124"/>
      <c r="J19" s="124"/>
      <c r="K19" s="124"/>
      <c r="L19" s="124"/>
      <c r="M19" s="124"/>
      <c r="N19" s="124"/>
      <c r="O19" s="28"/>
      <c r="Q19" s="30"/>
      <c r="R19" s="30"/>
      <c r="S19" s="30"/>
      <c r="T19" s="30"/>
      <c r="U19" s="30"/>
      <c r="V19" s="30"/>
      <c r="W19" s="30"/>
      <c r="X19" s="30"/>
      <c r="Y19" s="30"/>
      <c r="Z19" s="30"/>
      <c r="AA19" s="30"/>
      <c r="AB19" s="30"/>
      <c r="AC19" s="30"/>
      <c r="AD19" s="30"/>
    </row>
    <row r="20" spans="1:30" s="29" customFormat="1" ht="11.1" customHeight="1" x14ac:dyDescent="0.2">
      <c r="A20" s="27"/>
      <c r="B20" s="125" t="s">
        <v>17</v>
      </c>
      <c r="C20" s="125"/>
      <c r="D20" s="125"/>
      <c r="E20" s="125"/>
      <c r="F20" s="125"/>
      <c r="G20" s="125"/>
      <c r="H20" s="125"/>
      <c r="I20" s="125"/>
      <c r="J20" s="125"/>
      <c r="K20" s="125"/>
      <c r="L20" s="125"/>
      <c r="M20" s="125"/>
      <c r="N20" s="125"/>
      <c r="O20" s="28"/>
      <c r="Q20" s="30"/>
      <c r="R20" s="30"/>
      <c r="S20" s="30"/>
      <c r="T20" s="30"/>
      <c r="U20" s="30"/>
      <c r="V20" s="30"/>
      <c r="W20" s="30"/>
      <c r="X20" s="30"/>
      <c r="Y20" s="30"/>
      <c r="Z20" s="30"/>
      <c r="AA20" s="30"/>
      <c r="AB20" s="30"/>
      <c r="AC20" s="30"/>
      <c r="AD20" s="30"/>
    </row>
    <row r="21" spans="1:30" s="29" customFormat="1" ht="11.1" customHeight="1" x14ac:dyDescent="0.2">
      <c r="A21" s="27"/>
      <c r="B21" s="112" t="s">
        <v>18</v>
      </c>
      <c r="C21" s="112"/>
      <c r="D21" s="112"/>
      <c r="E21" s="112" t="s">
        <v>19</v>
      </c>
      <c r="F21" s="112"/>
      <c r="G21" s="112" t="s">
        <v>20</v>
      </c>
      <c r="H21" s="112"/>
      <c r="I21" s="112"/>
      <c r="J21" s="112"/>
      <c r="K21" s="112" t="s">
        <v>19</v>
      </c>
      <c r="L21" s="112"/>
      <c r="M21" s="112"/>
      <c r="N21" s="31"/>
      <c r="O21" s="28"/>
      <c r="Q21" s="30"/>
      <c r="R21" s="30"/>
      <c r="S21" s="30"/>
      <c r="T21" s="30"/>
      <c r="U21" s="30"/>
      <c r="V21" s="30"/>
      <c r="W21" s="30"/>
      <c r="X21" s="30"/>
      <c r="Y21" s="30"/>
      <c r="Z21" s="30"/>
      <c r="AA21" s="30"/>
      <c r="AB21" s="30"/>
      <c r="AC21" s="30"/>
      <c r="AD21" s="30"/>
    </row>
    <row r="22" spans="1:30" s="29" customFormat="1" ht="11.1" customHeight="1" x14ac:dyDescent="0.2">
      <c r="A22" s="27"/>
      <c r="B22" s="118" t="s">
        <v>21</v>
      </c>
      <c r="C22" s="118"/>
      <c r="D22" s="118"/>
      <c r="E22" s="118" t="s">
        <v>22</v>
      </c>
      <c r="F22" s="118"/>
      <c r="G22" s="118" t="s">
        <v>21</v>
      </c>
      <c r="H22" s="118"/>
      <c r="I22" s="118"/>
      <c r="J22" s="118"/>
      <c r="K22" s="118" t="s">
        <v>22</v>
      </c>
      <c r="L22" s="118"/>
      <c r="M22" s="118"/>
      <c r="N22" s="31"/>
      <c r="O22" s="28"/>
      <c r="Q22" s="30"/>
      <c r="R22" s="30"/>
      <c r="S22" s="30"/>
      <c r="T22" s="30"/>
      <c r="U22" s="30"/>
      <c r="V22" s="30"/>
      <c r="W22" s="30"/>
      <c r="X22" s="30"/>
      <c r="Y22" s="30"/>
      <c r="Z22" s="30"/>
      <c r="AA22" s="30"/>
      <c r="AB22" s="30"/>
      <c r="AC22" s="30"/>
      <c r="AD22" s="30"/>
    </row>
    <row r="23" spans="1:30" s="29" customFormat="1" ht="11.1" customHeight="1" x14ac:dyDescent="0.2">
      <c r="A23" s="27"/>
      <c r="B23" s="32"/>
      <c r="C23" s="112" t="s">
        <v>23</v>
      </c>
      <c r="D23" s="112"/>
      <c r="F23" s="85">
        <v>250</v>
      </c>
      <c r="G23" s="34"/>
      <c r="H23" s="112" t="s">
        <v>24</v>
      </c>
      <c r="I23" s="112"/>
      <c r="J23" s="112"/>
      <c r="M23" s="85">
        <v>125</v>
      </c>
      <c r="N23" s="34"/>
      <c r="O23" s="28"/>
      <c r="Q23" s="30"/>
      <c r="R23" s="30"/>
      <c r="S23" s="30"/>
      <c r="T23" s="30"/>
      <c r="U23" s="30"/>
      <c r="V23" s="30"/>
      <c r="W23" s="30"/>
      <c r="X23" s="30"/>
      <c r="Y23" s="30"/>
      <c r="Z23" s="30"/>
      <c r="AA23" s="30"/>
      <c r="AB23" s="30"/>
      <c r="AC23" s="30"/>
      <c r="AD23" s="30"/>
    </row>
    <row r="24" spans="1:30" s="29" customFormat="1" ht="11.1" customHeight="1" x14ac:dyDescent="0.2">
      <c r="A24" s="27"/>
      <c r="B24" s="32"/>
      <c r="C24" s="112" t="s">
        <v>25</v>
      </c>
      <c r="D24" s="112"/>
      <c r="F24" s="86">
        <v>229.17</v>
      </c>
      <c r="G24" s="36"/>
      <c r="H24" s="112" t="s">
        <v>26</v>
      </c>
      <c r="I24" s="112"/>
      <c r="J24" s="112"/>
      <c r="L24" s="86"/>
      <c r="M24" s="86">
        <v>104.17</v>
      </c>
      <c r="N24" s="38"/>
      <c r="O24" s="28"/>
      <c r="Q24" s="30"/>
      <c r="R24" s="30"/>
      <c r="S24" s="30"/>
      <c r="T24" s="30"/>
      <c r="U24" s="30"/>
      <c r="V24" s="30"/>
      <c r="W24" s="30"/>
      <c r="X24" s="30"/>
      <c r="Y24" s="30"/>
      <c r="Z24" s="30"/>
      <c r="AA24" s="30"/>
      <c r="AB24" s="30"/>
      <c r="AC24" s="30"/>
      <c r="AD24" s="30"/>
    </row>
    <row r="25" spans="1:30" s="29" customFormat="1" ht="11.1" customHeight="1" x14ac:dyDescent="0.2">
      <c r="A25" s="27"/>
      <c r="B25" s="32"/>
      <c r="C25" s="112" t="s">
        <v>27</v>
      </c>
      <c r="D25" s="112"/>
      <c r="F25" s="86">
        <v>208.33</v>
      </c>
      <c r="G25" s="36"/>
      <c r="H25" s="112" t="s">
        <v>28</v>
      </c>
      <c r="I25" s="112"/>
      <c r="J25" s="112"/>
      <c r="L25" s="86"/>
      <c r="M25" s="86">
        <v>83.33</v>
      </c>
      <c r="N25" s="38"/>
      <c r="O25" s="28"/>
      <c r="Q25" s="30"/>
      <c r="R25" s="30"/>
      <c r="S25" s="30"/>
      <c r="T25" s="30"/>
      <c r="U25" s="30"/>
      <c r="V25" s="30"/>
      <c r="W25" s="30"/>
      <c r="X25" s="30"/>
      <c r="Y25" s="30"/>
      <c r="Z25" s="30"/>
      <c r="AA25" s="30"/>
      <c r="AB25" s="30"/>
      <c r="AC25" s="30"/>
      <c r="AD25" s="30"/>
    </row>
    <row r="26" spans="1:30" s="29" customFormat="1" ht="11.1" customHeight="1" x14ac:dyDescent="0.2">
      <c r="A26" s="27"/>
      <c r="B26" s="32"/>
      <c r="C26" s="112" t="s">
        <v>29</v>
      </c>
      <c r="D26" s="112"/>
      <c r="F26" s="86">
        <v>187.5</v>
      </c>
      <c r="G26" s="36"/>
      <c r="H26" s="112" t="s">
        <v>30</v>
      </c>
      <c r="I26" s="112"/>
      <c r="J26" s="112"/>
      <c r="L26" s="86"/>
      <c r="M26" s="86">
        <v>62.5</v>
      </c>
      <c r="N26" s="39"/>
      <c r="O26" s="28"/>
      <c r="Q26" s="30"/>
      <c r="R26" s="30"/>
      <c r="S26" s="30"/>
      <c r="T26" s="30"/>
      <c r="U26" s="30"/>
      <c r="V26" s="30"/>
      <c r="W26" s="30"/>
      <c r="X26" s="30"/>
      <c r="Y26" s="30"/>
      <c r="Z26" s="30"/>
      <c r="AA26" s="30"/>
      <c r="AB26" s="30"/>
      <c r="AC26" s="30"/>
      <c r="AD26" s="30"/>
    </row>
    <row r="27" spans="1:30" s="29" customFormat="1" ht="11.1" customHeight="1" x14ac:dyDescent="0.2">
      <c r="A27" s="27"/>
      <c r="B27" s="32"/>
      <c r="C27" s="112" t="s">
        <v>31</v>
      </c>
      <c r="D27" s="112"/>
      <c r="F27" s="86">
        <v>166.67</v>
      </c>
      <c r="G27" s="36"/>
      <c r="H27" s="112" t="s">
        <v>32</v>
      </c>
      <c r="I27" s="112"/>
      <c r="J27" s="112"/>
      <c r="L27" s="86"/>
      <c r="M27" s="86">
        <v>41.67</v>
      </c>
      <c r="N27" s="38"/>
      <c r="O27" s="28"/>
      <c r="Q27" s="30"/>
      <c r="R27" s="30"/>
      <c r="S27" s="30"/>
      <c r="T27" s="30"/>
      <c r="U27" s="30"/>
      <c r="V27" s="30"/>
      <c r="W27" s="30"/>
      <c r="X27" s="30"/>
      <c r="Y27" s="30"/>
      <c r="Z27" s="30"/>
      <c r="AA27" s="30"/>
      <c r="AB27" s="30"/>
      <c r="AC27" s="30"/>
      <c r="AD27" s="30"/>
    </row>
    <row r="28" spans="1:30" s="29" customFormat="1" ht="11.1" customHeight="1" x14ac:dyDescent="0.2">
      <c r="A28" s="27"/>
      <c r="B28" s="40"/>
      <c r="C28" s="112" t="s">
        <v>33</v>
      </c>
      <c r="D28" s="112"/>
      <c r="F28" s="86">
        <v>145.83000000000001</v>
      </c>
      <c r="G28" s="36"/>
      <c r="H28" s="112" t="s">
        <v>34</v>
      </c>
      <c r="I28" s="112"/>
      <c r="J28" s="112"/>
      <c r="L28" s="86"/>
      <c r="M28" s="86">
        <v>20.83</v>
      </c>
      <c r="N28" s="40"/>
      <c r="O28" s="28"/>
      <c r="Q28" s="30"/>
      <c r="R28" s="30"/>
      <c r="S28" s="30"/>
      <c r="T28" s="30"/>
      <c r="U28" s="30"/>
      <c r="V28" s="30"/>
      <c r="W28" s="30"/>
      <c r="X28" s="30"/>
      <c r="Y28" s="30"/>
      <c r="Z28" s="30"/>
      <c r="AA28" s="30"/>
      <c r="AB28" s="30"/>
      <c r="AC28" s="30"/>
      <c r="AD28" s="30"/>
    </row>
    <row r="29" spans="1:30" s="29" customFormat="1" ht="3" customHeight="1" x14ac:dyDescent="0.2">
      <c r="A29" s="27"/>
      <c r="B29" s="40"/>
      <c r="C29" s="33"/>
      <c r="D29" s="33"/>
      <c r="E29" s="35"/>
      <c r="F29" s="35"/>
      <c r="G29" s="36"/>
      <c r="H29" s="33"/>
      <c r="I29" s="33"/>
      <c r="J29" s="33"/>
      <c r="K29" s="37"/>
      <c r="L29" s="37"/>
      <c r="M29" s="37"/>
      <c r="N29" s="40"/>
      <c r="O29" s="28"/>
      <c r="Q29" s="30"/>
      <c r="R29" s="30"/>
      <c r="S29" s="30"/>
      <c r="T29" s="30"/>
      <c r="U29" s="30"/>
      <c r="V29" s="30"/>
      <c r="W29" s="30"/>
      <c r="X29" s="30"/>
      <c r="Y29" s="30"/>
      <c r="Z29" s="30"/>
      <c r="AA29" s="30"/>
      <c r="AB29" s="30"/>
      <c r="AC29" s="30"/>
      <c r="AD29" s="30"/>
    </row>
    <row r="30" spans="1:30" ht="1.5" customHeight="1" thickBot="1" x14ac:dyDescent="0.25">
      <c r="A30" s="4"/>
      <c r="B30" s="126"/>
      <c r="C30" s="126"/>
      <c r="D30" s="126"/>
      <c r="E30" s="126"/>
      <c r="F30" s="126"/>
      <c r="G30" s="126"/>
      <c r="H30" s="126"/>
      <c r="I30" s="126"/>
      <c r="J30" s="126"/>
      <c r="K30" s="126"/>
      <c r="L30" s="126"/>
      <c r="M30" s="126"/>
      <c r="N30" s="126"/>
      <c r="O30" s="7"/>
      <c r="Q30" s="22"/>
      <c r="R30" s="22"/>
      <c r="S30" s="22"/>
      <c r="T30" s="22"/>
      <c r="U30" s="22"/>
      <c r="V30" s="22"/>
      <c r="W30" s="22"/>
      <c r="X30" s="22"/>
      <c r="Y30" s="22"/>
      <c r="Z30" s="22"/>
      <c r="AA30" s="22"/>
      <c r="AB30" s="22"/>
      <c r="AC30" s="22"/>
      <c r="AD30" s="22"/>
    </row>
    <row r="31" spans="1:30" ht="3" customHeight="1" thickTop="1" x14ac:dyDescent="0.2">
      <c r="A31" s="4"/>
      <c r="B31" s="41"/>
      <c r="C31" s="41"/>
      <c r="D31" s="41"/>
      <c r="E31" s="41"/>
      <c r="F31" s="41"/>
      <c r="G31" s="41"/>
      <c r="H31" s="41"/>
      <c r="I31" s="41"/>
      <c r="J31" s="41"/>
      <c r="K31" s="41"/>
      <c r="L31" s="41"/>
      <c r="M31" s="41"/>
      <c r="N31" s="41"/>
      <c r="O31" s="7"/>
      <c r="Q31" s="22"/>
      <c r="R31" s="22"/>
      <c r="S31" s="22"/>
      <c r="T31" s="22"/>
      <c r="U31" s="22"/>
      <c r="V31" s="22"/>
      <c r="W31" s="22"/>
      <c r="X31" s="22"/>
      <c r="Y31" s="22"/>
      <c r="Z31" s="22"/>
      <c r="AA31" s="22"/>
      <c r="AB31" s="22"/>
      <c r="AC31" s="22"/>
      <c r="AD31" s="22"/>
    </row>
    <row r="32" spans="1:30" ht="12.75" customHeight="1" x14ac:dyDescent="0.2">
      <c r="A32" s="4"/>
      <c r="B32" s="42"/>
      <c r="C32" s="127" t="s">
        <v>35</v>
      </c>
      <c r="D32" s="127"/>
      <c r="E32" s="127"/>
      <c r="F32" s="127"/>
      <c r="G32" s="43"/>
      <c r="H32" s="43"/>
      <c r="I32" s="43"/>
      <c r="J32" s="43"/>
      <c r="K32" s="43"/>
      <c r="L32" s="43"/>
      <c r="M32" s="43"/>
      <c r="N32" s="43"/>
      <c r="O32" s="7"/>
      <c r="Q32" s="22"/>
      <c r="R32" s="22"/>
      <c r="S32" s="22"/>
      <c r="T32" s="22"/>
      <c r="U32" s="22"/>
      <c r="V32" s="22"/>
      <c r="W32" s="22"/>
      <c r="X32" s="22"/>
      <c r="Y32" s="22"/>
      <c r="Z32" s="22"/>
      <c r="AA32" s="22"/>
      <c r="AB32" s="22"/>
      <c r="AC32" s="22"/>
      <c r="AD32" s="22"/>
    </row>
    <row r="33" spans="1:30" ht="12.75" customHeight="1" x14ac:dyDescent="0.2">
      <c r="A33" s="4"/>
      <c r="B33" s="44" t="s">
        <v>36</v>
      </c>
      <c r="C33" s="128" t="s">
        <v>37</v>
      </c>
      <c r="D33" s="128"/>
      <c r="E33" s="128"/>
      <c r="F33" s="128"/>
      <c r="G33" s="128"/>
      <c r="H33" s="128"/>
      <c r="I33" s="128"/>
      <c r="J33" s="128"/>
      <c r="K33" s="128"/>
      <c r="L33" s="46"/>
      <c r="M33" s="129"/>
      <c r="N33" s="130"/>
      <c r="O33" s="7"/>
      <c r="P33" s="22"/>
      <c r="Q33" s="22"/>
      <c r="R33" s="22"/>
      <c r="S33" s="22"/>
      <c r="T33" s="22"/>
      <c r="U33" s="22"/>
      <c r="V33" s="22"/>
      <c r="W33" s="22"/>
      <c r="X33" s="22"/>
      <c r="Y33" s="22"/>
      <c r="Z33" s="22"/>
      <c r="AA33" s="22"/>
      <c r="AB33" s="22"/>
      <c r="AC33" s="22"/>
      <c r="AD33" s="22"/>
    </row>
    <row r="34" spans="1:30" ht="3" customHeight="1" x14ac:dyDescent="0.2">
      <c r="A34" s="4"/>
      <c r="B34" s="44"/>
      <c r="C34" s="45"/>
      <c r="D34" s="45"/>
      <c r="E34" s="45"/>
      <c r="F34" s="45"/>
      <c r="G34" s="45"/>
      <c r="H34" s="45"/>
      <c r="I34" s="45"/>
      <c r="J34" s="45"/>
      <c r="K34" s="45"/>
      <c r="L34" s="46"/>
      <c r="M34" s="47"/>
      <c r="N34" s="47"/>
      <c r="O34" s="7"/>
      <c r="P34" s="22"/>
      <c r="Q34" s="22"/>
      <c r="R34" s="22"/>
      <c r="S34" s="22"/>
      <c r="T34" s="22"/>
      <c r="U34" s="22"/>
      <c r="V34" s="22"/>
      <c r="W34" s="22"/>
      <c r="X34" s="22"/>
      <c r="Y34" s="22"/>
      <c r="Z34" s="22"/>
      <c r="AA34" s="22"/>
      <c r="AB34" s="22"/>
      <c r="AC34" s="22"/>
      <c r="AD34" s="22"/>
    </row>
    <row r="35" spans="1:30" ht="12.75" customHeight="1" x14ac:dyDescent="0.2">
      <c r="A35" s="4"/>
      <c r="B35" s="48" t="s">
        <v>38</v>
      </c>
      <c r="C35" s="131" t="s">
        <v>39</v>
      </c>
      <c r="D35" s="131"/>
      <c r="E35" s="131"/>
      <c r="F35" s="131"/>
      <c r="G35" s="131"/>
      <c r="H35" s="131"/>
      <c r="I35" s="131"/>
      <c r="J35" s="131"/>
      <c r="K35" s="131"/>
      <c r="L35" s="49" t="s">
        <v>40</v>
      </c>
      <c r="M35" s="132">
        <f>M33*250</f>
        <v>0</v>
      </c>
      <c r="N35" s="132"/>
      <c r="O35" s="7"/>
      <c r="P35" s="22"/>
      <c r="Q35" s="22"/>
      <c r="R35" s="22"/>
      <c r="S35" s="22"/>
      <c r="T35" s="22"/>
      <c r="U35" s="22"/>
      <c r="V35" s="22"/>
      <c r="W35" s="22"/>
      <c r="X35" s="22"/>
      <c r="Y35" s="22"/>
      <c r="Z35" s="22"/>
      <c r="AA35" s="22"/>
      <c r="AB35" s="22"/>
      <c r="AC35" s="22"/>
      <c r="AD35" s="22"/>
    </row>
    <row r="36" spans="1:30" ht="3" customHeight="1" x14ac:dyDescent="0.2">
      <c r="A36" s="4"/>
      <c r="B36" s="44"/>
      <c r="C36" s="133"/>
      <c r="D36" s="133"/>
      <c r="E36" s="133"/>
      <c r="F36" s="133"/>
      <c r="G36" s="133"/>
      <c r="H36" s="133"/>
      <c r="I36" s="44"/>
      <c r="J36" s="134"/>
      <c r="K36" s="134"/>
      <c r="L36" s="46"/>
      <c r="M36" s="46"/>
      <c r="N36" s="46"/>
      <c r="O36" s="7"/>
      <c r="P36" s="22"/>
      <c r="Q36" s="22"/>
      <c r="R36" s="22"/>
      <c r="S36" s="22"/>
      <c r="T36" s="22"/>
      <c r="U36" s="22"/>
      <c r="V36" s="22"/>
      <c r="W36" s="22"/>
      <c r="X36" s="22"/>
      <c r="Y36" s="22"/>
      <c r="Z36" s="22"/>
      <c r="AA36" s="22"/>
      <c r="AB36" s="22"/>
      <c r="AC36" s="22"/>
      <c r="AD36" s="22"/>
    </row>
    <row r="37" spans="1:30" ht="12.75" customHeight="1" x14ac:dyDescent="0.2">
      <c r="A37" s="4"/>
      <c r="B37" s="44"/>
      <c r="C37" s="135" t="s">
        <v>41</v>
      </c>
      <c r="D37" s="135"/>
      <c r="E37" s="135"/>
      <c r="F37" s="135"/>
      <c r="G37" s="135"/>
      <c r="H37" s="135"/>
      <c r="I37" s="135"/>
      <c r="J37" s="135"/>
      <c r="K37" s="135"/>
      <c r="L37" s="46"/>
      <c r="M37" s="46"/>
      <c r="N37" s="46"/>
      <c r="O37" s="7"/>
      <c r="P37" s="22"/>
      <c r="Q37" s="22"/>
      <c r="R37" s="22"/>
      <c r="S37" s="22"/>
      <c r="T37" s="22"/>
      <c r="U37" s="22"/>
      <c r="V37" s="22"/>
      <c r="W37" s="22"/>
      <c r="X37" s="22"/>
      <c r="Y37" s="22"/>
      <c r="Z37" s="22"/>
      <c r="AA37" s="22"/>
      <c r="AB37" s="22"/>
      <c r="AC37" s="22"/>
      <c r="AD37" s="22"/>
    </row>
    <row r="38" spans="1:30" ht="3" customHeight="1" x14ac:dyDescent="0.2">
      <c r="A38" s="4"/>
      <c r="B38" s="44"/>
      <c r="C38" s="50"/>
      <c r="D38" s="50"/>
      <c r="E38" s="50"/>
      <c r="F38" s="50"/>
      <c r="G38" s="50"/>
      <c r="H38" s="50"/>
      <c r="I38" s="50"/>
      <c r="J38" s="50"/>
      <c r="K38" s="50"/>
      <c r="L38" s="46"/>
      <c r="M38" s="46"/>
      <c r="N38" s="46"/>
      <c r="O38" s="7"/>
      <c r="P38" s="22"/>
      <c r="Q38" s="22"/>
      <c r="R38" s="22"/>
      <c r="S38" s="22"/>
      <c r="T38" s="22"/>
      <c r="U38" s="22"/>
      <c r="V38" s="22"/>
      <c r="W38" s="22"/>
      <c r="X38" s="22"/>
      <c r="Y38" s="22"/>
      <c r="Z38" s="22"/>
      <c r="AA38" s="22"/>
      <c r="AB38" s="22"/>
      <c r="AC38" s="22"/>
      <c r="AD38" s="22"/>
    </row>
    <row r="39" spans="1:30" ht="12.75" customHeight="1" x14ac:dyDescent="0.2">
      <c r="A39" s="4"/>
      <c r="B39" s="44"/>
      <c r="C39" s="136" t="s">
        <v>42</v>
      </c>
      <c r="D39" s="136"/>
      <c r="E39" s="136"/>
      <c r="F39" s="137"/>
      <c r="G39" s="138"/>
      <c r="H39" s="44"/>
      <c r="I39" s="44"/>
      <c r="J39" s="44"/>
      <c r="K39" s="44"/>
      <c r="L39" s="46"/>
      <c r="M39" s="46"/>
      <c r="N39" s="46"/>
      <c r="O39" s="7"/>
      <c r="P39" s="22"/>
      <c r="Q39" s="22"/>
      <c r="R39" s="22"/>
      <c r="S39" s="22"/>
      <c r="T39" s="22"/>
      <c r="U39" s="22"/>
      <c r="V39" s="22"/>
      <c r="W39" s="22"/>
      <c r="X39" s="22"/>
      <c r="Y39" s="22"/>
      <c r="Z39" s="22"/>
      <c r="AA39" s="22"/>
      <c r="AB39" s="22"/>
      <c r="AC39" s="22"/>
      <c r="AD39" s="22"/>
    </row>
    <row r="40" spans="1:30" ht="3" customHeight="1" x14ac:dyDescent="0.2">
      <c r="A40" s="4"/>
      <c r="B40" s="44"/>
      <c r="C40" s="48"/>
      <c r="D40" s="48"/>
      <c r="E40" s="48"/>
      <c r="F40" s="51"/>
      <c r="G40" s="51"/>
      <c r="H40" s="44"/>
      <c r="I40" s="44"/>
      <c r="J40" s="44"/>
      <c r="K40" s="44"/>
      <c r="L40" s="46"/>
      <c r="M40" s="46"/>
      <c r="N40" s="46"/>
      <c r="O40" s="7"/>
      <c r="P40" s="22"/>
      <c r="Q40" s="22"/>
      <c r="R40" s="22"/>
      <c r="S40" s="22"/>
      <c r="T40" s="22"/>
      <c r="U40" s="22"/>
      <c r="V40" s="22"/>
      <c r="W40" s="22"/>
      <c r="X40" s="22"/>
      <c r="Y40" s="22"/>
      <c r="Z40" s="22"/>
      <c r="AA40" s="22"/>
      <c r="AB40" s="22"/>
      <c r="AC40" s="22"/>
      <c r="AD40" s="22"/>
    </row>
    <row r="41" spans="1:30" ht="12.75" customHeight="1" x14ac:dyDescent="0.2">
      <c r="A41" s="4"/>
      <c r="B41" s="48" t="s">
        <v>43</v>
      </c>
      <c r="C41" s="136" t="s">
        <v>44</v>
      </c>
      <c r="D41" s="136"/>
      <c r="E41" s="136"/>
      <c r="F41" s="136"/>
      <c r="G41" s="136"/>
      <c r="H41" s="136"/>
      <c r="I41" s="136"/>
      <c r="J41" s="136"/>
      <c r="K41" s="136"/>
      <c r="L41" s="44"/>
      <c r="M41" s="129"/>
      <c r="N41" s="130"/>
      <c r="O41" s="7"/>
      <c r="P41" s="22"/>
      <c r="Q41" s="22"/>
      <c r="R41" s="22"/>
      <c r="S41" s="22"/>
      <c r="T41" s="22"/>
      <c r="U41" s="22"/>
      <c r="V41" s="22"/>
      <c r="W41" s="22"/>
      <c r="X41" s="22"/>
      <c r="Y41" s="22"/>
      <c r="Z41" s="22"/>
      <c r="AA41" s="22"/>
      <c r="AB41" s="22"/>
      <c r="AC41" s="22"/>
      <c r="AD41" s="22"/>
    </row>
    <row r="42" spans="1:30" ht="3" customHeight="1" x14ac:dyDescent="0.2">
      <c r="A42" s="4"/>
      <c r="B42" s="48"/>
      <c r="C42" s="48"/>
      <c r="D42" s="48"/>
      <c r="E42" s="48"/>
      <c r="F42" s="48"/>
      <c r="G42" s="48"/>
      <c r="H42" s="48"/>
      <c r="I42" s="48"/>
      <c r="J42" s="48"/>
      <c r="K42" s="48"/>
      <c r="L42" s="44"/>
      <c r="M42" s="52"/>
      <c r="N42" s="52"/>
      <c r="O42" s="7"/>
      <c r="P42" s="22"/>
      <c r="Q42" s="22"/>
      <c r="R42" s="22"/>
      <c r="S42" s="22"/>
      <c r="T42" s="22"/>
      <c r="U42" s="22"/>
      <c r="V42" s="22"/>
      <c r="W42" s="22"/>
      <c r="X42" s="22"/>
      <c r="Y42" s="22"/>
      <c r="Z42" s="22"/>
      <c r="AA42" s="22"/>
      <c r="AB42" s="22"/>
      <c r="AC42" s="22"/>
      <c r="AD42" s="22"/>
    </row>
    <row r="43" spans="1:30" ht="12.75" customHeight="1" x14ac:dyDescent="0.2">
      <c r="A43" s="4"/>
      <c r="B43" s="53" t="s">
        <v>45</v>
      </c>
      <c r="C43" s="139" t="s">
        <v>46</v>
      </c>
      <c r="D43" s="139"/>
      <c r="E43" s="139"/>
      <c r="F43" s="139"/>
      <c r="G43" s="139"/>
      <c r="H43" s="139"/>
      <c r="I43" s="54"/>
      <c r="J43" s="46"/>
      <c r="K43" s="46"/>
      <c r="L43" s="49" t="s">
        <v>40</v>
      </c>
      <c r="M43" s="140">
        <f>IF(F39=0,0,IF(M33&gt;0,0,VLOOKUP(MONTH(F39),'Fee Schedule'!$B$1:$C$13,2,FALSE))*M41)</f>
        <v>0</v>
      </c>
      <c r="N43" s="140"/>
      <c r="O43" s="7"/>
      <c r="P43" s="22"/>
      <c r="Q43" s="22"/>
      <c r="R43" s="22"/>
      <c r="S43" s="22"/>
      <c r="T43" s="22"/>
      <c r="U43" s="22"/>
      <c r="V43" s="22"/>
      <c r="W43" s="22"/>
      <c r="X43" s="22"/>
      <c r="Y43" s="22"/>
      <c r="Z43" s="22"/>
      <c r="AA43" s="22"/>
      <c r="AB43" s="22"/>
      <c r="AC43" s="22"/>
      <c r="AD43" s="22"/>
    </row>
    <row r="44" spans="1:30" ht="3" customHeight="1" x14ac:dyDescent="0.2">
      <c r="A44" s="4"/>
      <c r="B44" s="53"/>
      <c r="C44" s="54"/>
      <c r="D44" s="54"/>
      <c r="E44" s="54"/>
      <c r="F44" s="54"/>
      <c r="G44" s="54"/>
      <c r="H44" s="54"/>
      <c r="I44" s="54"/>
      <c r="J44" s="46"/>
      <c r="K44" s="46"/>
      <c r="L44" s="55"/>
      <c r="M44" s="56"/>
      <c r="N44" s="56"/>
      <c r="O44" s="7"/>
      <c r="P44" s="22"/>
      <c r="Q44" s="22"/>
      <c r="R44" s="22"/>
      <c r="S44" s="22"/>
      <c r="T44" s="22"/>
      <c r="U44" s="22"/>
      <c r="V44" s="22"/>
      <c r="W44" s="22"/>
      <c r="X44" s="22"/>
      <c r="Y44" s="22"/>
      <c r="Z44" s="22"/>
      <c r="AA44" s="22"/>
      <c r="AB44" s="22"/>
      <c r="AC44" s="22"/>
      <c r="AD44" s="22"/>
    </row>
    <row r="45" spans="1:30" ht="12.75" customHeight="1" x14ac:dyDescent="0.2">
      <c r="A45" s="4"/>
      <c r="B45" s="46" t="s">
        <v>47</v>
      </c>
      <c r="C45" s="141" t="s">
        <v>48</v>
      </c>
      <c r="D45" s="141"/>
      <c r="E45" s="141"/>
      <c r="F45" s="141"/>
      <c r="G45" s="141"/>
      <c r="H45" s="141"/>
      <c r="I45" s="141"/>
      <c r="J45" s="141"/>
      <c r="K45" s="58"/>
      <c r="L45" s="59"/>
      <c r="M45" s="142"/>
      <c r="N45" s="142"/>
      <c r="O45" s="7"/>
      <c r="P45" s="22"/>
      <c r="Q45" s="22"/>
      <c r="R45" s="22"/>
      <c r="S45" s="22"/>
      <c r="T45" s="22"/>
      <c r="U45" s="22"/>
      <c r="V45" s="22"/>
      <c r="W45" s="22"/>
      <c r="X45" s="22"/>
      <c r="Y45" s="22"/>
      <c r="Z45" s="22"/>
      <c r="AA45" s="22"/>
      <c r="AB45" s="22"/>
      <c r="AC45" s="22"/>
      <c r="AD45" s="22"/>
    </row>
    <row r="46" spans="1:30" ht="3" customHeight="1" x14ac:dyDescent="0.2">
      <c r="A46" s="4"/>
      <c r="B46" s="60"/>
      <c r="C46" s="57"/>
      <c r="D46" s="61"/>
      <c r="E46" s="61"/>
      <c r="F46" s="61"/>
      <c r="G46" s="61"/>
      <c r="H46" s="61"/>
      <c r="I46" s="54"/>
      <c r="J46" s="46"/>
      <c r="K46" s="46"/>
      <c r="L46" s="59"/>
      <c r="M46" s="56"/>
      <c r="N46" s="56"/>
      <c r="O46" s="7"/>
      <c r="P46" s="22"/>
      <c r="Q46" s="22"/>
      <c r="R46" s="22"/>
      <c r="S46" s="22"/>
      <c r="T46" s="22"/>
      <c r="U46" s="22"/>
      <c r="V46" s="22"/>
      <c r="W46" s="22"/>
      <c r="X46" s="22"/>
      <c r="Y46" s="22"/>
      <c r="Z46" s="22"/>
      <c r="AA46" s="22"/>
      <c r="AB46" s="22"/>
      <c r="AC46" s="22"/>
      <c r="AD46" s="22"/>
    </row>
    <row r="47" spans="1:30" ht="12.75" customHeight="1" x14ac:dyDescent="0.2">
      <c r="A47" s="4"/>
      <c r="B47" s="60"/>
      <c r="C47" s="141" t="s">
        <v>49</v>
      </c>
      <c r="D47" s="141"/>
      <c r="E47" s="141"/>
      <c r="F47" s="143" t="s">
        <v>50</v>
      </c>
      <c r="G47" s="144"/>
      <c r="H47" s="144"/>
      <c r="I47" s="54"/>
      <c r="J47" s="46"/>
      <c r="K47" s="46"/>
      <c r="L47" s="59"/>
      <c r="M47" s="46"/>
      <c r="N47" s="46"/>
      <c r="O47" s="7"/>
      <c r="P47" s="22"/>
      <c r="Q47" s="22"/>
      <c r="R47" s="22"/>
      <c r="S47" s="22"/>
      <c r="T47" s="22"/>
      <c r="U47" s="22"/>
      <c r="V47" s="22"/>
      <c r="W47" s="22"/>
      <c r="X47" s="22"/>
      <c r="Y47" s="22"/>
      <c r="Z47" s="22"/>
      <c r="AA47" s="22"/>
      <c r="AB47" s="22"/>
      <c r="AC47" s="22"/>
      <c r="AD47" s="22"/>
    </row>
    <row r="48" spans="1:30" ht="12.75" customHeight="1" x14ac:dyDescent="0.2">
      <c r="A48" s="4"/>
      <c r="B48" s="60"/>
      <c r="C48" s="57"/>
      <c r="D48" s="57"/>
      <c r="E48" s="57"/>
      <c r="F48" s="145" t="s">
        <v>51</v>
      </c>
      <c r="G48" s="146"/>
      <c r="H48" s="146"/>
      <c r="I48" s="54"/>
      <c r="J48" s="46"/>
      <c r="K48" s="46"/>
      <c r="L48" s="59"/>
      <c r="M48" s="56"/>
      <c r="N48" s="56"/>
      <c r="O48" s="7"/>
      <c r="P48" s="22"/>
      <c r="Q48" s="22"/>
      <c r="R48" s="22"/>
      <c r="S48" s="22"/>
      <c r="T48" s="22"/>
      <c r="U48" s="22"/>
      <c r="V48" s="22"/>
      <c r="W48" s="22"/>
      <c r="X48" s="22"/>
      <c r="Y48" s="22"/>
      <c r="Z48" s="22"/>
      <c r="AA48" s="22"/>
      <c r="AB48" s="22"/>
      <c r="AC48" s="22"/>
      <c r="AD48" s="22"/>
    </row>
    <row r="49" spans="1:30" ht="12.75" customHeight="1" x14ac:dyDescent="0.2">
      <c r="A49" s="4"/>
      <c r="B49" s="60"/>
      <c r="C49" s="57"/>
      <c r="D49" s="57"/>
      <c r="E49" s="57"/>
      <c r="F49" s="145" t="s">
        <v>52</v>
      </c>
      <c r="G49" s="146"/>
      <c r="H49" s="146"/>
      <c r="I49" s="54"/>
      <c r="J49" s="46"/>
      <c r="K49" s="46"/>
      <c r="L49" s="49"/>
      <c r="M49" s="140">
        <f>(IF((M35+M43)&lt;=0,0,(IF(AND(K45&gt;0,K45&lt;10),(IF(0.25*(M35+M43)&lt;50,50,(IF(0.25*(M35+M43)&gt;1000,1000,(IF(AND(0.25*(M35+M43)&gt;50,0.25*(M35+M43)&lt;1000),0.25*(M35+M43),0)))))),0))))</f>
        <v>0</v>
      </c>
      <c r="N49" s="140"/>
      <c r="O49" s="7"/>
      <c r="P49" s="22"/>
      <c r="Q49" s="22"/>
      <c r="R49" s="22"/>
      <c r="S49" s="22"/>
      <c r="T49" s="22"/>
      <c r="U49" s="22"/>
      <c r="V49" s="22"/>
      <c r="W49" s="22"/>
      <c r="X49" s="22"/>
      <c r="Y49" s="22"/>
      <c r="Z49" s="22"/>
      <c r="AA49" s="22"/>
      <c r="AB49" s="22"/>
      <c r="AC49" s="22"/>
      <c r="AD49" s="22"/>
    </row>
    <row r="50" spans="1:30" ht="12.75" customHeight="1" x14ac:dyDescent="0.2">
      <c r="A50" s="4"/>
      <c r="B50" s="46"/>
      <c r="C50" s="147" t="s">
        <v>53</v>
      </c>
      <c r="D50" s="147"/>
      <c r="E50" s="147"/>
      <c r="F50" s="148" t="s">
        <v>54</v>
      </c>
      <c r="G50" s="148"/>
      <c r="H50" s="148"/>
      <c r="I50" s="46"/>
      <c r="J50" s="46"/>
      <c r="K50" s="46"/>
      <c r="L50" s="55"/>
      <c r="M50" s="46"/>
      <c r="N50" s="46"/>
      <c r="O50" s="7"/>
      <c r="P50" s="22"/>
      <c r="Q50" s="22"/>
      <c r="R50" s="22"/>
      <c r="S50" s="22"/>
      <c r="T50" s="22"/>
      <c r="U50" s="22"/>
      <c r="V50" s="22"/>
      <c r="W50" s="22"/>
      <c r="X50" s="22"/>
      <c r="Y50" s="22"/>
      <c r="Z50" s="22"/>
      <c r="AA50" s="22"/>
      <c r="AB50" s="22"/>
      <c r="AC50" s="22"/>
      <c r="AD50" s="22"/>
    </row>
    <row r="51" spans="1:30" ht="12.75" customHeight="1" x14ac:dyDescent="0.2">
      <c r="A51" s="4"/>
      <c r="B51" s="46"/>
      <c r="C51" s="62"/>
      <c r="D51" s="62"/>
      <c r="E51" s="62"/>
      <c r="F51" s="149" t="s">
        <v>51</v>
      </c>
      <c r="G51" s="149"/>
      <c r="H51" s="149"/>
      <c r="I51" s="46"/>
      <c r="J51" s="46"/>
      <c r="K51" s="46"/>
      <c r="L51" s="55"/>
      <c r="M51" s="56"/>
      <c r="N51" s="56"/>
      <c r="O51" s="7"/>
      <c r="P51" s="22"/>
      <c r="Q51" s="22"/>
      <c r="R51" s="22"/>
      <c r="S51" s="22"/>
      <c r="T51" s="22"/>
      <c r="U51" s="22"/>
      <c r="V51" s="22"/>
      <c r="W51" s="22"/>
      <c r="X51" s="22"/>
      <c r="Y51" s="22"/>
      <c r="Z51" s="22"/>
      <c r="AA51" s="22"/>
      <c r="AB51" s="22"/>
      <c r="AC51" s="22"/>
      <c r="AD51" s="22"/>
    </row>
    <row r="52" spans="1:30" ht="12.75" customHeight="1" x14ac:dyDescent="0.2">
      <c r="A52" s="4"/>
      <c r="B52" s="46"/>
      <c r="C52" s="62"/>
      <c r="D52" s="62"/>
      <c r="E52" s="62"/>
      <c r="F52" s="149" t="s">
        <v>55</v>
      </c>
      <c r="G52" s="149"/>
      <c r="H52" s="149"/>
      <c r="I52" s="46"/>
      <c r="J52" s="46"/>
      <c r="K52" s="46"/>
      <c r="L52" s="49"/>
      <c r="M52" s="140">
        <f>(IF((M35+M43)&lt;=0,0,(IF(K45&gt;=10,(IF(0.25*(M35+M43)&lt;50,50,(IF(0.25*(M35+M43)&gt;5000,5000,(IF(AND(0.25*(M35+M43)&gt;50,0.25*(M35+M43)&lt;5000),0.25*(M35+M43),0.25*(M35+M43))))))),0))))</f>
        <v>0</v>
      </c>
      <c r="N52" s="140"/>
      <c r="O52" s="7"/>
      <c r="P52" s="22"/>
      <c r="Q52" s="22"/>
      <c r="R52" s="22"/>
      <c r="S52" s="22"/>
      <c r="T52" s="22"/>
      <c r="U52" s="22"/>
      <c r="V52" s="22"/>
      <c r="W52" s="22"/>
      <c r="X52" s="22"/>
      <c r="Y52" s="22"/>
      <c r="Z52" s="22"/>
      <c r="AA52" s="22"/>
      <c r="AB52" s="22"/>
      <c r="AC52" s="22"/>
      <c r="AD52" s="22"/>
    </row>
    <row r="53" spans="1:30" ht="3" customHeight="1" x14ac:dyDescent="0.2">
      <c r="A53" s="4"/>
      <c r="B53" s="46"/>
      <c r="C53" s="62"/>
      <c r="D53" s="62"/>
      <c r="E53" s="62"/>
      <c r="F53" s="63"/>
      <c r="G53" s="63"/>
      <c r="H53" s="63"/>
      <c r="I53" s="46"/>
      <c r="J53" s="46"/>
      <c r="K53" s="46"/>
      <c r="L53" s="55"/>
      <c r="M53" s="56"/>
      <c r="N53" s="56"/>
      <c r="O53" s="7"/>
      <c r="P53" s="22"/>
      <c r="Q53" s="22"/>
      <c r="R53" s="22"/>
      <c r="S53" s="22"/>
      <c r="T53" s="22"/>
      <c r="U53" s="22"/>
      <c r="V53" s="22"/>
      <c r="W53" s="22"/>
      <c r="X53" s="22"/>
      <c r="Y53" s="22"/>
      <c r="Z53" s="22"/>
      <c r="AA53" s="22"/>
      <c r="AB53" s="22"/>
      <c r="AC53" s="22"/>
      <c r="AD53" s="22"/>
    </row>
    <row r="54" spans="1:30" ht="12.75" customHeight="1" thickBot="1" x14ac:dyDescent="0.25">
      <c r="A54" s="4"/>
      <c r="B54" s="53" t="s">
        <v>56</v>
      </c>
      <c r="C54" s="139" t="s">
        <v>57</v>
      </c>
      <c r="D54" s="139"/>
      <c r="E54" s="139"/>
      <c r="F54" s="139"/>
      <c r="G54" s="139"/>
      <c r="H54" s="139"/>
      <c r="I54" s="62"/>
      <c r="J54" s="87"/>
      <c r="K54" s="87"/>
      <c r="L54" s="49" t="s">
        <v>40</v>
      </c>
      <c r="M54" s="150">
        <f>M35+M43+M49+M52</f>
        <v>0</v>
      </c>
      <c r="N54" s="150"/>
      <c r="O54" s="64"/>
      <c r="P54" s="22"/>
      <c r="Q54" s="22"/>
      <c r="R54" s="22"/>
      <c r="S54" s="22"/>
      <c r="T54" s="22"/>
      <c r="U54" s="22"/>
      <c r="V54" s="22"/>
      <c r="W54" s="22"/>
      <c r="X54" s="22"/>
      <c r="Y54" s="22"/>
      <c r="Z54" s="22"/>
      <c r="AA54" s="22"/>
      <c r="AB54" s="22"/>
      <c r="AC54" s="22"/>
      <c r="AD54" s="22"/>
    </row>
    <row r="55" spans="1:30" ht="12.75" customHeight="1" thickTop="1" x14ac:dyDescent="0.2">
      <c r="A55" s="4"/>
      <c r="B55" s="60"/>
      <c r="C55" s="54"/>
      <c r="D55" s="54"/>
      <c r="E55" s="54"/>
      <c r="F55" s="54"/>
      <c r="G55" s="54"/>
      <c r="H55" s="54"/>
      <c r="I55" s="62"/>
      <c r="J55" s="6"/>
      <c r="K55" s="6"/>
      <c r="L55" s="65"/>
      <c r="M55" s="66"/>
      <c r="N55" s="66"/>
      <c r="O55" s="64"/>
      <c r="P55" s="22"/>
      <c r="Q55" s="22"/>
      <c r="R55" s="22"/>
      <c r="S55" s="22"/>
      <c r="T55" s="22"/>
      <c r="U55" s="22"/>
      <c r="V55" s="22"/>
      <c r="W55" s="22"/>
      <c r="X55" s="22"/>
      <c r="Y55" s="22"/>
      <c r="Z55" s="22"/>
      <c r="AA55" s="22"/>
      <c r="AB55" s="22"/>
      <c r="AC55" s="22"/>
      <c r="AD55" s="22"/>
    </row>
    <row r="56" spans="1:30" ht="9.9499999999999993" customHeight="1" x14ac:dyDescent="0.2">
      <c r="A56" s="4"/>
      <c r="B56" s="154" t="s">
        <v>83</v>
      </c>
      <c r="C56" s="154"/>
      <c r="D56" s="154"/>
      <c r="E56" s="154"/>
      <c r="F56" s="154"/>
      <c r="G56" s="154"/>
      <c r="H56" s="154"/>
      <c r="I56" s="154"/>
      <c r="J56" s="154"/>
      <c r="K56" s="154"/>
      <c r="L56" s="154"/>
      <c r="M56" s="154"/>
      <c r="N56" s="154"/>
      <c r="O56" s="7"/>
      <c r="Q56" s="22"/>
      <c r="R56" s="22"/>
      <c r="S56" s="22"/>
      <c r="T56" s="22"/>
      <c r="U56" s="22"/>
      <c r="V56" s="22"/>
      <c r="W56" s="22"/>
      <c r="X56" s="22"/>
      <c r="Y56" s="22"/>
      <c r="Z56" s="22"/>
      <c r="AA56" s="22"/>
      <c r="AB56" s="22"/>
      <c r="AC56" s="22"/>
      <c r="AD56" s="22"/>
    </row>
    <row r="57" spans="1:30" ht="9.9499999999999993" customHeight="1" x14ac:dyDescent="0.2">
      <c r="A57" s="4"/>
      <c r="B57" s="154" t="s">
        <v>84</v>
      </c>
      <c r="C57" s="154"/>
      <c r="D57" s="154"/>
      <c r="E57" s="154"/>
      <c r="F57" s="154"/>
      <c r="G57" s="154"/>
      <c r="H57" s="154"/>
      <c r="I57" s="154"/>
      <c r="J57" s="154"/>
      <c r="K57" s="154"/>
      <c r="L57" s="154"/>
      <c r="M57" s="154"/>
      <c r="N57" s="154"/>
      <c r="O57" s="7"/>
      <c r="Q57" s="22"/>
      <c r="R57" s="22"/>
      <c r="S57" s="22"/>
      <c r="T57" s="22"/>
      <c r="U57" s="22"/>
      <c r="V57" s="22"/>
      <c r="W57" s="22"/>
      <c r="X57" s="22"/>
      <c r="Y57" s="22"/>
      <c r="Z57" s="22"/>
      <c r="AA57" s="22"/>
      <c r="AB57" s="22"/>
      <c r="AC57" s="22"/>
      <c r="AD57" s="22"/>
    </row>
    <row r="58" spans="1:30" ht="9.9499999999999993" customHeight="1" x14ac:dyDescent="0.2">
      <c r="A58" s="4"/>
      <c r="B58" s="154" t="s">
        <v>85</v>
      </c>
      <c r="C58" s="154"/>
      <c r="D58" s="154"/>
      <c r="E58" s="154"/>
      <c r="F58" s="154"/>
      <c r="G58" s="154"/>
      <c r="H58" s="154"/>
      <c r="I58" s="154"/>
      <c r="J58" s="154"/>
      <c r="K58" s="154"/>
      <c r="L58" s="154"/>
      <c r="M58" s="154"/>
      <c r="N58" s="154"/>
      <c r="O58" s="7"/>
      <c r="Q58" s="22"/>
      <c r="R58" s="22"/>
      <c r="S58" s="22"/>
      <c r="T58" s="22"/>
      <c r="U58" s="22"/>
      <c r="V58" s="22"/>
      <c r="W58" s="22"/>
      <c r="X58" s="22"/>
      <c r="Y58" s="22"/>
      <c r="Z58" s="22"/>
      <c r="AA58" s="22"/>
      <c r="AB58" s="22"/>
      <c r="AC58" s="22"/>
      <c r="AD58" s="22"/>
    </row>
    <row r="59" spans="1:30" ht="1.5" customHeight="1" thickBot="1" x14ac:dyDescent="0.25">
      <c r="A59" s="4"/>
      <c r="B59" s="67"/>
      <c r="C59" s="67"/>
      <c r="D59" s="67"/>
      <c r="E59" s="67"/>
      <c r="F59" s="67"/>
      <c r="G59" s="67"/>
      <c r="H59" s="67"/>
      <c r="I59" s="67"/>
      <c r="J59" s="67"/>
      <c r="K59" s="67"/>
      <c r="L59" s="67"/>
      <c r="M59" s="67"/>
      <c r="N59" s="67"/>
      <c r="O59" s="7"/>
      <c r="Q59" s="22"/>
      <c r="R59" s="22"/>
      <c r="S59" s="22"/>
      <c r="T59" s="22"/>
      <c r="U59" s="22"/>
      <c r="V59" s="22"/>
      <c r="W59" s="22"/>
      <c r="X59" s="22"/>
      <c r="Y59" s="22"/>
      <c r="Z59" s="22"/>
      <c r="AA59" s="22"/>
      <c r="AB59" s="22"/>
      <c r="AC59" s="22"/>
      <c r="AD59" s="22"/>
    </row>
    <row r="60" spans="1:30" ht="12.75" customHeight="1" thickTop="1" x14ac:dyDescent="0.2">
      <c r="A60" s="4"/>
      <c r="B60" s="68"/>
      <c r="C60" s="68"/>
      <c r="D60" s="68"/>
      <c r="E60" s="68"/>
      <c r="F60" s="68"/>
      <c r="G60" s="68"/>
      <c r="H60" s="68"/>
      <c r="I60" s="68"/>
      <c r="J60" s="68"/>
      <c r="K60" s="68"/>
      <c r="L60" s="68"/>
      <c r="M60" s="68"/>
      <c r="N60" s="68"/>
      <c r="O60" s="7"/>
      <c r="Q60" s="22"/>
      <c r="R60" s="22"/>
      <c r="S60" s="22"/>
      <c r="T60" s="22"/>
      <c r="U60" s="22"/>
      <c r="V60" s="22"/>
      <c r="W60" s="22"/>
      <c r="X60" s="22"/>
      <c r="Y60" s="22"/>
      <c r="Z60" s="22"/>
      <c r="AA60" s="22"/>
      <c r="AB60" s="22"/>
      <c r="AC60" s="22"/>
      <c r="AD60" s="22"/>
    </row>
    <row r="61" spans="1:30" ht="12.75" customHeight="1" x14ac:dyDescent="0.2">
      <c r="A61" s="4"/>
      <c r="B61" s="46" t="s">
        <v>58</v>
      </c>
      <c r="C61" s="151"/>
      <c r="D61" s="152"/>
      <c r="E61" s="152"/>
      <c r="F61" s="152"/>
      <c r="G61" s="46" t="s">
        <v>59</v>
      </c>
      <c r="H61" s="46"/>
      <c r="I61" s="46"/>
      <c r="J61" s="46"/>
      <c r="K61" s="46"/>
      <c r="L61" s="46"/>
      <c r="M61" s="46"/>
      <c r="N61" s="46"/>
      <c r="O61" s="7"/>
      <c r="Q61" s="22"/>
      <c r="R61" s="22"/>
      <c r="S61" s="22"/>
      <c r="T61" s="22"/>
      <c r="U61" s="22"/>
      <c r="V61" s="22"/>
      <c r="W61" s="22"/>
      <c r="X61" s="22"/>
      <c r="Y61" s="22"/>
      <c r="Z61" s="22"/>
      <c r="AA61" s="22"/>
      <c r="AB61" s="22"/>
      <c r="AC61" s="22"/>
      <c r="AD61" s="22"/>
    </row>
    <row r="62" spans="1:30" ht="10.5" customHeight="1" x14ac:dyDescent="0.2">
      <c r="A62" s="4"/>
      <c r="B62" s="46"/>
      <c r="C62" s="69"/>
      <c r="D62" s="70"/>
      <c r="E62" s="70"/>
      <c r="F62" s="46"/>
      <c r="G62" s="46"/>
      <c r="H62" s="46"/>
      <c r="I62" s="46"/>
      <c r="J62" s="46"/>
      <c r="K62" s="46"/>
      <c r="L62" s="46"/>
      <c r="M62" s="46"/>
      <c r="N62" s="46"/>
      <c r="O62" s="7"/>
      <c r="Q62" s="22"/>
      <c r="R62" s="22"/>
      <c r="S62" s="22"/>
      <c r="T62" s="22"/>
      <c r="U62" s="22"/>
      <c r="V62" s="22"/>
      <c r="W62" s="22"/>
      <c r="X62" s="22"/>
      <c r="Y62" s="22"/>
      <c r="Z62" s="22"/>
      <c r="AA62" s="22"/>
      <c r="AB62" s="22"/>
      <c r="AC62" s="22"/>
      <c r="AD62" s="22"/>
    </row>
    <row r="63" spans="1:30" ht="9" customHeight="1" x14ac:dyDescent="0.2">
      <c r="A63" s="4"/>
      <c r="B63" s="151"/>
      <c r="C63" s="151"/>
      <c r="D63" s="151"/>
      <c r="E63" s="151"/>
      <c r="F63" s="46" t="s">
        <v>60</v>
      </c>
      <c r="G63" s="46"/>
      <c r="H63" s="46"/>
      <c r="I63" s="46"/>
      <c r="J63" s="46"/>
      <c r="K63" s="46"/>
      <c r="L63" s="46"/>
      <c r="M63" s="46"/>
      <c r="N63" s="46"/>
      <c r="O63" s="7"/>
      <c r="Q63" s="22"/>
      <c r="R63" s="22"/>
      <c r="S63" s="22"/>
      <c r="T63" s="22"/>
      <c r="U63" s="22"/>
      <c r="V63" s="22"/>
      <c r="W63" s="22"/>
      <c r="X63" s="22"/>
      <c r="Y63" s="22"/>
      <c r="Z63" s="22"/>
      <c r="AA63" s="22"/>
      <c r="AB63" s="22"/>
      <c r="AC63" s="22"/>
      <c r="AD63" s="22"/>
    </row>
    <row r="64" spans="1:30" ht="12.75" customHeight="1" x14ac:dyDescent="0.2">
      <c r="A64" s="4"/>
      <c r="B64" s="153" t="s">
        <v>61</v>
      </c>
      <c r="C64" s="153"/>
      <c r="D64" s="153"/>
      <c r="E64" s="153"/>
      <c r="F64" s="153"/>
      <c r="G64" s="46"/>
      <c r="H64" s="46"/>
      <c r="I64" s="46"/>
      <c r="J64" s="46"/>
      <c r="K64" s="46"/>
      <c r="L64" s="46"/>
      <c r="M64" s="46"/>
      <c r="N64" s="46"/>
      <c r="O64" s="7"/>
      <c r="Q64" s="22"/>
      <c r="R64" s="22"/>
      <c r="S64" s="22"/>
      <c r="T64" s="22"/>
      <c r="U64" s="22"/>
      <c r="V64" s="22"/>
      <c r="W64" s="22"/>
      <c r="X64" s="22"/>
      <c r="Y64" s="22"/>
      <c r="Z64" s="22"/>
      <c r="AA64" s="22"/>
      <c r="AB64" s="22"/>
      <c r="AC64" s="22"/>
      <c r="AD64" s="22"/>
    </row>
    <row r="65" spans="1:30" ht="12.75" customHeight="1" x14ac:dyDescent="0.2">
      <c r="A65" s="4"/>
      <c r="B65" s="46" t="s">
        <v>62</v>
      </c>
      <c r="C65" s="46"/>
      <c r="D65" s="46"/>
      <c r="E65" s="46"/>
      <c r="F65" s="46"/>
      <c r="G65" s="46"/>
      <c r="H65" s="46"/>
      <c r="I65" s="46"/>
      <c r="J65" s="46"/>
      <c r="K65" s="46"/>
      <c r="L65" s="46"/>
      <c r="M65" s="46"/>
      <c r="N65" s="46"/>
      <c r="O65" s="7"/>
      <c r="Q65" s="22"/>
      <c r="R65" s="22"/>
      <c r="S65" s="22"/>
      <c r="T65" s="22"/>
      <c r="U65" s="22"/>
      <c r="V65" s="22"/>
      <c r="W65" s="22"/>
      <c r="X65" s="22"/>
      <c r="Y65" s="22"/>
      <c r="Z65" s="22"/>
      <c r="AA65" s="22"/>
      <c r="AB65" s="22"/>
      <c r="AC65" s="22"/>
      <c r="AD65" s="22"/>
    </row>
    <row r="66" spans="1:30" ht="12.75" customHeight="1" x14ac:dyDescent="0.2">
      <c r="A66" s="4"/>
      <c r="B66" s="157" t="s">
        <v>63</v>
      </c>
      <c r="C66" s="157"/>
      <c r="D66" s="157"/>
      <c r="E66" s="157"/>
      <c r="F66" s="46"/>
      <c r="G66" s="46"/>
      <c r="H66" s="46"/>
      <c r="I66" s="46"/>
      <c r="J66" s="46"/>
      <c r="K66" s="46"/>
      <c r="L66" s="46"/>
      <c r="M66" s="46"/>
      <c r="N66" s="46"/>
      <c r="O66" s="7"/>
    </row>
    <row r="67" spans="1:30" ht="7.5" customHeight="1" x14ac:dyDescent="0.2">
      <c r="A67" s="4"/>
      <c r="B67" s="46"/>
      <c r="C67" s="46"/>
      <c r="D67" s="46"/>
      <c r="E67" s="46"/>
      <c r="F67" s="46"/>
      <c r="G67" s="46"/>
      <c r="H67" s="46"/>
      <c r="I67" s="46"/>
      <c r="J67" s="46"/>
      <c r="K67" s="46"/>
      <c r="L67" s="46"/>
      <c r="M67" s="46"/>
      <c r="N67" s="46"/>
      <c r="O67" s="7"/>
    </row>
    <row r="68" spans="1:30" ht="12.75" customHeight="1" x14ac:dyDescent="0.2">
      <c r="A68" s="4"/>
      <c r="B68" s="71" t="s">
        <v>64</v>
      </c>
      <c r="C68" s="158"/>
      <c r="D68" s="159"/>
      <c r="E68" s="159"/>
      <c r="F68" s="159"/>
      <c r="G68" s="71" t="s">
        <v>65</v>
      </c>
      <c r="H68" s="151"/>
      <c r="I68" s="151"/>
      <c r="J68" s="152"/>
      <c r="K68" s="152"/>
      <c r="L68" s="152"/>
      <c r="M68" s="152"/>
      <c r="N68" s="152"/>
      <c r="O68" s="7"/>
    </row>
    <row r="69" spans="1:30" ht="12.75" customHeight="1" x14ac:dyDescent="0.2">
      <c r="A69" s="4"/>
      <c r="B69" s="46"/>
      <c r="C69" s="72"/>
      <c r="D69" s="46"/>
      <c r="E69" s="46"/>
      <c r="F69" s="46"/>
      <c r="G69" s="46"/>
      <c r="H69" s="69"/>
      <c r="I69" s="69"/>
      <c r="J69" s="70"/>
      <c r="K69" s="46"/>
      <c r="L69" s="46"/>
      <c r="M69" s="70"/>
      <c r="N69" s="70"/>
      <c r="O69" s="7"/>
    </row>
    <row r="70" spans="1:30" ht="12.75" customHeight="1" x14ac:dyDescent="0.2">
      <c r="A70" s="4"/>
      <c r="B70" s="157" t="s">
        <v>66</v>
      </c>
      <c r="C70" s="157"/>
      <c r="D70" s="157"/>
      <c r="E70" s="157"/>
      <c r="F70" s="71" t="s">
        <v>67</v>
      </c>
      <c r="G70" s="90"/>
      <c r="H70" s="90"/>
      <c r="I70" s="90"/>
      <c r="J70" s="90"/>
      <c r="K70" s="73" t="s">
        <v>68</v>
      </c>
      <c r="L70" s="17"/>
      <c r="M70" s="151"/>
      <c r="N70" s="152"/>
      <c r="O70" s="7"/>
    </row>
    <row r="71" spans="1:30" ht="12.75" customHeight="1" x14ac:dyDescent="0.2">
      <c r="A71" s="4"/>
      <c r="B71" s="46"/>
      <c r="C71" s="46"/>
      <c r="D71" s="46"/>
      <c r="E71" s="46"/>
      <c r="F71" s="71"/>
      <c r="G71" s="17"/>
      <c r="H71" s="17"/>
      <c r="I71" s="17"/>
      <c r="J71" s="17"/>
      <c r="K71" s="73"/>
      <c r="L71" s="17"/>
      <c r="M71" s="74"/>
      <c r="N71" s="75"/>
      <c r="O71" s="7"/>
    </row>
    <row r="72" spans="1:30" ht="12.75" customHeight="1" x14ac:dyDescent="0.2">
      <c r="A72" s="4"/>
      <c r="B72" s="155"/>
      <c r="C72" s="155"/>
      <c r="D72" s="155"/>
      <c r="E72" s="155"/>
      <c r="F72" s="155"/>
      <c r="G72" s="155"/>
      <c r="H72" s="155"/>
      <c r="I72" s="155"/>
      <c r="J72" s="155"/>
      <c r="K72" s="155"/>
      <c r="L72" s="155"/>
      <c r="M72" s="155"/>
      <c r="N72" s="155"/>
      <c r="O72" s="7"/>
    </row>
    <row r="73" spans="1:30" ht="1.5" customHeight="1" thickBot="1" x14ac:dyDescent="0.25">
      <c r="A73" s="76"/>
      <c r="B73" s="77"/>
      <c r="C73" s="77"/>
      <c r="D73" s="77"/>
      <c r="E73" s="77"/>
      <c r="F73" s="77"/>
      <c r="G73" s="77"/>
      <c r="H73" s="77"/>
      <c r="I73" s="77"/>
      <c r="J73" s="77"/>
      <c r="K73" s="77"/>
      <c r="L73" s="77"/>
      <c r="M73" s="77"/>
      <c r="N73" s="77"/>
      <c r="O73" s="78"/>
    </row>
    <row r="74" spans="1:30" ht="13.5" thickTop="1" x14ac:dyDescent="0.2">
      <c r="A74" s="22"/>
      <c r="B74" s="22"/>
      <c r="C74" s="156"/>
      <c r="D74" s="156"/>
      <c r="E74" s="156"/>
      <c r="F74" s="156"/>
      <c r="G74" s="156"/>
      <c r="H74" s="156"/>
      <c r="I74" s="156"/>
      <c r="J74" s="156"/>
      <c r="K74" s="156"/>
      <c r="L74" s="79"/>
      <c r="M74" s="22"/>
      <c r="N74" s="22"/>
      <c r="O74" s="22"/>
    </row>
    <row r="75" spans="1:30" x14ac:dyDescent="0.2">
      <c r="B75" s="22"/>
      <c r="C75" s="22"/>
      <c r="D75" s="22"/>
      <c r="E75" s="22"/>
      <c r="F75" s="22"/>
      <c r="G75" s="22"/>
      <c r="H75" s="22"/>
      <c r="I75" s="22"/>
      <c r="J75" s="22"/>
      <c r="K75" s="22"/>
      <c r="L75" s="22"/>
      <c r="M75" s="22"/>
      <c r="N75" s="22"/>
    </row>
    <row r="76" spans="1:30" x14ac:dyDescent="0.2">
      <c r="A76" s="22"/>
      <c r="B76" s="156"/>
      <c r="C76" s="156"/>
      <c r="D76" s="156"/>
      <c r="E76" s="156"/>
      <c r="F76" s="156"/>
      <c r="G76" s="156"/>
      <c r="H76" s="156"/>
      <c r="I76" s="156"/>
      <c r="J76" s="156"/>
      <c r="K76" s="156"/>
      <c r="L76" s="156"/>
      <c r="M76" s="156"/>
      <c r="N76" s="156"/>
      <c r="O76" s="22"/>
      <c r="P76" s="22"/>
      <c r="Q76" s="22"/>
    </row>
    <row r="77" spans="1:30" x14ac:dyDescent="0.2">
      <c r="A77" s="22"/>
      <c r="B77" s="80"/>
      <c r="C77" s="80"/>
      <c r="D77" s="80"/>
      <c r="E77" s="80"/>
      <c r="F77" s="22"/>
      <c r="G77" s="22"/>
      <c r="H77" s="22"/>
      <c r="I77" s="22"/>
      <c r="J77" s="22"/>
      <c r="K77" s="22"/>
      <c r="L77" s="22"/>
      <c r="M77" s="22"/>
      <c r="N77" s="22"/>
      <c r="O77" s="22"/>
      <c r="P77" s="22"/>
      <c r="Q77" s="22"/>
    </row>
    <row r="78" spans="1:30" ht="12.75" customHeight="1" x14ac:dyDescent="0.2">
      <c r="A78" s="22"/>
      <c r="B78" s="22"/>
      <c r="C78" s="22"/>
      <c r="D78" s="22"/>
      <c r="E78" s="22"/>
      <c r="F78" s="22"/>
      <c r="G78" s="22"/>
      <c r="H78" s="22"/>
      <c r="I78" s="22"/>
      <c r="J78" s="22"/>
      <c r="K78" s="22"/>
      <c r="L78" s="22"/>
      <c r="M78" s="22"/>
      <c r="N78" s="22"/>
      <c r="O78" s="22"/>
      <c r="P78" s="22"/>
      <c r="Q78" s="22"/>
    </row>
    <row r="79" spans="1:30" x14ac:dyDescent="0.2">
      <c r="A79" s="22"/>
      <c r="B79" s="22"/>
      <c r="C79" s="22"/>
      <c r="D79" s="22"/>
      <c r="E79" s="22"/>
      <c r="F79" s="22"/>
      <c r="G79" s="22"/>
      <c r="H79" s="22"/>
      <c r="I79" s="22"/>
      <c r="J79" s="22"/>
      <c r="K79" s="22"/>
      <c r="L79" s="22"/>
      <c r="M79" s="22"/>
      <c r="N79" s="22"/>
      <c r="O79" s="22"/>
      <c r="P79" s="22"/>
      <c r="Q79" s="22"/>
    </row>
    <row r="80" spans="1:30" x14ac:dyDescent="0.2">
      <c r="A80" s="22"/>
      <c r="B80" s="22"/>
      <c r="C80" s="22"/>
      <c r="D80" s="22"/>
      <c r="E80" s="22"/>
      <c r="F80" s="22"/>
      <c r="G80" s="22"/>
      <c r="H80" s="22"/>
      <c r="I80" s="22"/>
      <c r="J80" s="22"/>
      <c r="K80" s="22"/>
      <c r="L80" s="22"/>
      <c r="M80" s="22"/>
      <c r="N80" s="22"/>
      <c r="O80" s="22"/>
      <c r="P80" s="22"/>
      <c r="Q80" s="22"/>
    </row>
    <row r="81" spans="1:17" x14ac:dyDescent="0.2">
      <c r="A81" s="22"/>
      <c r="B81" s="22"/>
      <c r="C81" s="22"/>
      <c r="D81" s="22"/>
      <c r="E81" s="22"/>
      <c r="F81" s="22"/>
      <c r="G81" s="22"/>
      <c r="H81" s="22"/>
      <c r="I81" s="22"/>
      <c r="J81" s="22"/>
      <c r="K81" s="22"/>
      <c r="L81" s="22"/>
      <c r="M81" s="22"/>
      <c r="N81" s="22"/>
      <c r="O81" s="22"/>
      <c r="P81" s="22"/>
      <c r="Q81" s="22"/>
    </row>
    <row r="82" spans="1:17" x14ac:dyDescent="0.2">
      <c r="A82" s="22"/>
      <c r="B82" s="22"/>
      <c r="C82" s="22"/>
      <c r="D82" s="22"/>
      <c r="E82" s="22"/>
      <c r="F82" s="22"/>
      <c r="G82" s="22"/>
      <c r="H82" s="22"/>
      <c r="I82" s="22"/>
      <c r="J82" s="22"/>
      <c r="K82" s="22"/>
      <c r="L82" s="22"/>
      <c r="M82" s="22"/>
      <c r="N82" s="22"/>
      <c r="O82" s="22"/>
      <c r="P82" s="22"/>
      <c r="Q82" s="22"/>
    </row>
    <row r="83" spans="1:17" x14ac:dyDescent="0.2">
      <c r="A83" s="22"/>
      <c r="B83" s="22"/>
      <c r="C83" s="22"/>
      <c r="D83" s="22"/>
      <c r="E83" s="22"/>
      <c r="F83" s="22"/>
      <c r="G83" s="22"/>
      <c r="H83" s="22"/>
      <c r="I83" s="22"/>
      <c r="J83" s="22"/>
      <c r="K83" s="22"/>
      <c r="L83" s="22"/>
      <c r="M83" s="22"/>
      <c r="N83" s="22"/>
      <c r="O83" s="22"/>
      <c r="P83" s="22"/>
      <c r="Q83" s="22"/>
    </row>
    <row r="84" spans="1:17" x14ac:dyDescent="0.2">
      <c r="A84" s="22"/>
      <c r="B84" s="22"/>
      <c r="C84" s="22"/>
      <c r="D84" s="22"/>
      <c r="E84" s="22"/>
      <c r="F84" s="22"/>
      <c r="G84" s="22"/>
      <c r="H84" s="22"/>
      <c r="I84" s="22"/>
      <c r="J84" s="22"/>
      <c r="K84" s="22"/>
      <c r="L84" s="22"/>
      <c r="M84" s="22"/>
      <c r="N84" s="22"/>
      <c r="O84" s="22"/>
      <c r="P84" s="22"/>
      <c r="Q84" s="22"/>
    </row>
    <row r="85" spans="1:17" x14ac:dyDescent="0.2">
      <c r="A85" s="22"/>
      <c r="B85" s="22"/>
      <c r="C85" s="22"/>
      <c r="D85" s="22"/>
      <c r="E85" s="22"/>
      <c r="F85" s="22"/>
      <c r="G85" s="22"/>
      <c r="H85" s="22"/>
      <c r="I85" s="22"/>
      <c r="J85" s="22"/>
      <c r="K85" s="22"/>
      <c r="L85" s="22"/>
      <c r="M85" s="22"/>
      <c r="N85" s="22"/>
      <c r="O85" s="22"/>
      <c r="P85" s="22"/>
      <c r="Q85" s="22"/>
    </row>
    <row r="86" spans="1:17" x14ac:dyDescent="0.2">
      <c r="A86" s="22"/>
      <c r="B86" s="22"/>
      <c r="C86" s="22"/>
      <c r="D86" s="22"/>
      <c r="E86" s="22"/>
      <c r="F86" s="22"/>
      <c r="G86" s="22"/>
      <c r="H86" s="22"/>
      <c r="I86" s="22"/>
      <c r="J86" s="22"/>
      <c r="K86" s="22"/>
      <c r="L86" s="22"/>
      <c r="M86" s="22"/>
      <c r="N86" s="22"/>
      <c r="O86" s="22"/>
      <c r="P86" s="22"/>
      <c r="Q86" s="22"/>
    </row>
    <row r="87" spans="1:17" x14ac:dyDescent="0.2">
      <c r="A87" s="22"/>
      <c r="B87" s="22"/>
      <c r="C87" s="22"/>
      <c r="D87" s="22"/>
      <c r="E87" s="22"/>
      <c r="F87" s="22"/>
      <c r="G87" s="22"/>
      <c r="H87" s="22"/>
      <c r="I87" s="22"/>
      <c r="J87" s="22"/>
      <c r="K87" s="22"/>
      <c r="L87" s="22"/>
      <c r="M87" s="22"/>
      <c r="N87" s="22"/>
      <c r="O87" s="22"/>
      <c r="P87" s="22"/>
      <c r="Q87" s="22"/>
    </row>
    <row r="88" spans="1:17" x14ac:dyDescent="0.2">
      <c r="A88" s="22"/>
      <c r="B88" s="22"/>
      <c r="C88" s="22"/>
      <c r="D88" s="22"/>
      <c r="E88" s="22"/>
      <c r="F88" s="22"/>
      <c r="G88" s="22"/>
      <c r="H88" s="22"/>
      <c r="I88" s="22"/>
      <c r="J88" s="22"/>
      <c r="K88" s="22"/>
      <c r="L88" s="22"/>
      <c r="M88" s="22"/>
      <c r="N88" s="22"/>
      <c r="O88" s="22"/>
      <c r="P88" s="22"/>
      <c r="Q88" s="22"/>
    </row>
    <row r="89" spans="1:17" x14ac:dyDescent="0.2">
      <c r="A89" s="22"/>
      <c r="B89" s="22"/>
      <c r="C89" s="22"/>
      <c r="D89" s="22"/>
      <c r="E89" s="22"/>
      <c r="F89" s="22"/>
      <c r="G89" s="22"/>
      <c r="H89" s="22"/>
      <c r="I89" s="22"/>
      <c r="J89" s="22"/>
      <c r="K89" s="22"/>
      <c r="L89" s="22"/>
      <c r="M89" s="22"/>
      <c r="N89" s="22"/>
      <c r="O89" s="22"/>
      <c r="P89" s="22"/>
      <c r="Q89" s="22"/>
    </row>
    <row r="90" spans="1:17" x14ac:dyDescent="0.2">
      <c r="A90" s="22"/>
      <c r="B90" s="22"/>
      <c r="C90" s="22"/>
      <c r="D90" s="22"/>
      <c r="E90" s="22"/>
      <c r="F90" s="22"/>
      <c r="G90" s="22"/>
      <c r="H90" s="22"/>
      <c r="I90" s="22"/>
      <c r="J90" s="22"/>
      <c r="K90" s="22"/>
      <c r="L90" s="22"/>
      <c r="M90" s="22"/>
      <c r="N90" s="22"/>
      <c r="O90" s="22"/>
      <c r="P90" s="22"/>
      <c r="Q90" s="22"/>
    </row>
    <row r="91" spans="1:17" ht="8.25" customHeight="1" x14ac:dyDescent="0.2">
      <c r="A91" s="22"/>
      <c r="B91" s="22"/>
      <c r="C91" s="22"/>
      <c r="D91" s="22"/>
      <c r="E91" s="22"/>
      <c r="F91" s="22"/>
      <c r="G91" s="22"/>
      <c r="H91" s="22"/>
      <c r="I91" s="22"/>
      <c r="J91" s="22"/>
      <c r="K91" s="22"/>
      <c r="L91" s="22"/>
      <c r="M91" s="22"/>
      <c r="N91" s="22"/>
      <c r="O91" s="22"/>
      <c r="P91" s="22"/>
      <c r="Q91" s="22"/>
    </row>
    <row r="92" spans="1:17" ht="16.5" customHeight="1" x14ac:dyDescent="0.2">
      <c r="A92" s="22"/>
      <c r="B92" s="22"/>
      <c r="C92" s="22"/>
      <c r="D92" s="22"/>
      <c r="E92" s="22"/>
      <c r="F92" s="22"/>
      <c r="G92" s="22"/>
      <c r="H92" s="22"/>
      <c r="I92" s="22"/>
      <c r="J92" s="22"/>
      <c r="K92" s="22"/>
      <c r="L92" s="22"/>
      <c r="M92" s="22"/>
      <c r="N92" s="22"/>
      <c r="O92" s="22"/>
      <c r="P92" s="22"/>
      <c r="Q92" s="22"/>
    </row>
    <row r="93" spans="1:17" x14ac:dyDescent="0.2">
      <c r="A93" s="22"/>
      <c r="B93" s="22"/>
      <c r="C93" s="22"/>
      <c r="D93" s="22"/>
      <c r="E93" s="22"/>
      <c r="F93" s="22"/>
      <c r="G93" s="22"/>
      <c r="H93" s="22"/>
      <c r="I93" s="22"/>
      <c r="J93" s="22"/>
      <c r="K93" s="22"/>
      <c r="L93" s="22"/>
      <c r="M93" s="22"/>
      <c r="N93" s="22"/>
      <c r="O93" s="22"/>
      <c r="P93" s="22"/>
      <c r="Q93" s="22"/>
    </row>
    <row r="94" spans="1:17" x14ac:dyDescent="0.2">
      <c r="A94" s="22"/>
      <c r="B94" s="22"/>
      <c r="C94" s="22"/>
      <c r="D94" s="22"/>
      <c r="E94" s="22"/>
      <c r="F94" s="22"/>
      <c r="G94" s="22"/>
      <c r="H94" s="22"/>
      <c r="I94" s="22"/>
      <c r="J94" s="22"/>
      <c r="K94" s="22"/>
      <c r="L94" s="22"/>
      <c r="M94" s="22"/>
      <c r="N94" s="22"/>
      <c r="O94" s="22"/>
      <c r="P94" s="22"/>
      <c r="Q94" s="22"/>
    </row>
    <row r="95" spans="1:17" x14ac:dyDescent="0.2">
      <c r="A95" s="22"/>
      <c r="B95" s="22"/>
      <c r="C95" s="22"/>
      <c r="D95" s="22"/>
      <c r="E95" s="22"/>
      <c r="F95" s="22"/>
      <c r="G95" s="22"/>
      <c r="H95" s="22"/>
      <c r="I95" s="22"/>
      <c r="J95" s="22"/>
      <c r="K95" s="22"/>
      <c r="L95" s="22"/>
      <c r="M95" s="22"/>
      <c r="N95" s="22"/>
      <c r="O95" s="22"/>
      <c r="P95" s="22"/>
      <c r="Q95" s="22"/>
    </row>
    <row r="96" spans="1:17" x14ac:dyDescent="0.2">
      <c r="A96" s="22"/>
      <c r="B96" s="22"/>
      <c r="C96" s="22"/>
      <c r="D96" s="22"/>
      <c r="E96" s="22"/>
      <c r="F96" s="22"/>
      <c r="G96" s="22"/>
      <c r="H96" s="22"/>
      <c r="I96" s="22"/>
      <c r="J96" s="22"/>
      <c r="K96" s="22"/>
      <c r="L96" s="22"/>
      <c r="M96" s="22"/>
      <c r="N96" s="22"/>
      <c r="O96" s="22"/>
      <c r="P96" s="22"/>
      <c r="Q96" s="22"/>
    </row>
    <row r="97" spans="1:17" x14ac:dyDescent="0.2">
      <c r="A97" s="22"/>
      <c r="B97" s="22"/>
      <c r="C97" s="22"/>
      <c r="D97" s="22"/>
      <c r="E97" s="22"/>
      <c r="F97" s="22"/>
      <c r="G97" s="22"/>
      <c r="H97" s="22"/>
      <c r="I97" s="22"/>
      <c r="J97" s="22"/>
      <c r="K97" s="22"/>
      <c r="L97" s="22"/>
      <c r="M97" s="22"/>
      <c r="N97" s="22"/>
      <c r="O97" s="22"/>
      <c r="P97" s="22"/>
      <c r="Q97" s="22"/>
    </row>
    <row r="98" spans="1:17" x14ac:dyDescent="0.2">
      <c r="A98" s="22"/>
      <c r="B98" s="22"/>
      <c r="C98" s="22"/>
      <c r="D98" s="22"/>
      <c r="E98" s="22"/>
      <c r="F98" s="22"/>
      <c r="G98" s="22"/>
      <c r="H98" s="22"/>
      <c r="I98" s="22"/>
      <c r="J98" s="22"/>
      <c r="K98" s="22"/>
      <c r="L98" s="22"/>
      <c r="M98" s="22"/>
      <c r="N98" s="22"/>
      <c r="O98" s="22"/>
      <c r="P98" s="22"/>
      <c r="Q98" s="22"/>
    </row>
    <row r="99" spans="1:17" x14ac:dyDescent="0.2">
      <c r="A99" s="22"/>
      <c r="B99" s="22"/>
      <c r="C99" s="22"/>
      <c r="D99" s="22"/>
      <c r="E99" s="22"/>
      <c r="F99" s="22"/>
      <c r="G99" s="22"/>
      <c r="H99" s="22"/>
      <c r="I99" s="22"/>
      <c r="J99" s="22"/>
      <c r="K99" s="22"/>
      <c r="L99" s="22"/>
      <c r="M99" s="22"/>
      <c r="N99" s="22"/>
      <c r="O99" s="22"/>
      <c r="P99" s="22"/>
      <c r="Q99" s="22"/>
    </row>
    <row r="100" spans="1:17" x14ac:dyDescent="0.2">
      <c r="A100" s="22"/>
      <c r="B100" s="22"/>
      <c r="C100" s="22"/>
      <c r="D100" s="22"/>
      <c r="E100" s="22"/>
      <c r="F100" s="22"/>
      <c r="G100" s="22"/>
      <c r="H100" s="22"/>
      <c r="I100" s="22"/>
      <c r="J100" s="22"/>
      <c r="K100" s="22"/>
      <c r="L100" s="22"/>
      <c r="M100" s="22"/>
      <c r="N100" s="22"/>
      <c r="O100" s="22"/>
      <c r="P100" s="22"/>
      <c r="Q100" s="22"/>
    </row>
    <row r="101" spans="1:17" x14ac:dyDescent="0.2">
      <c r="A101" s="22"/>
      <c r="B101" s="22"/>
      <c r="C101" s="22"/>
      <c r="D101" s="22"/>
      <c r="E101" s="22"/>
      <c r="F101" s="22"/>
      <c r="G101" s="22"/>
      <c r="H101" s="22"/>
      <c r="I101" s="22"/>
      <c r="J101" s="22"/>
      <c r="K101" s="22"/>
      <c r="L101" s="22"/>
      <c r="M101" s="22"/>
      <c r="N101" s="22"/>
      <c r="O101" s="22"/>
      <c r="P101" s="22"/>
      <c r="Q101" s="22"/>
    </row>
    <row r="102" spans="1:17" x14ac:dyDescent="0.2">
      <c r="A102" s="22"/>
      <c r="B102" s="22"/>
      <c r="C102" s="22"/>
      <c r="D102" s="22"/>
      <c r="E102" s="22"/>
      <c r="F102" s="22"/>
      <c r="G102" s="22"/>
      <c r="H102" s="22"/>
      <c r="I102" s="22"/>
      <c r="J102" s="22"/>
      <c r="K102" s="22"/>
      <c r="L102" s="22"/>
      <c r="M102" s="22"/>
      <c r="N102" s="22"/>
      <c r="O102" s="22"/>
      <c r="P102" s="22"/>
      <c r="Q102" s="22"/>
    </row>
    <row r="103" spans="1:17" x14ac:dyDescent="0.2">
      <c r="A103" s="22"/>
      <c r="B103" s="22"/>
      <c r="C103" s="22"/>
      <c r="D103" s="22"/>
      <c r="E103" s="22"/>
      <c r="F103" s="22"/>
      <c r="G103" s="22"/>
      <c r="H103" s="22"/>
      <c r="I103" s="22"/>
      <c r="J103" s="22"/>
      <c r="K103" s="22"/>
      <c r="L103" s="22"/>
      <c r="M103" s="22"/>
      <c r="N103" s="22"/>
      <c r="O103" s="22"/>
      <c r="P103" s="22"/>
      <c r="Q103" s="22"/>
    </row>
    <row r="104" spans="1:17" x14ac:dyDescent="0.2">
      <c r="A104" s="22"/>
      <c r="B104" s="22"/>
      <c r="C104" s="22"/>
      <c r="D104" s="22"/>
      <c r="E104" s="22"/>
      <c r="F104" s="22"/>
      <c r="G104" s="22"/>
      <c r="H104" s="22"/>
      <c r="I104" s="22"/>
      <c r="J104" s="22"/>
      <c r="K104" s="22"/>
      <c r="L104" s="22"/>
      <c r="M104" s="22"/>
      <c r="N104" s="22"/>
      <c r="O104" s="22"/>
      <c r="P104" s="22"/>
      <c r="Q104" s="22"/>
    </row>
    <row r="105" spans="1:17" x14ac:dyDescent="0.2">
      <c r="A105" s="22"/>
      <c r="B105" s="22"/>
      <c r="C105" s="22"/>
      <c r="D105" s="22"/>
      <c r="E105" s="22"/>
      <c r="F105" s="22"/>
      <c r="G105" s="22"/>
      <c r="H105" s="22"/>
      <c r="I105" s="22"/>
      <c r="J105" s="22"/>
      <c r="K105" s="22"/>
      <c r="L105" s="22"/>
      <c r="M105" s="22"/>
      <c r="N105" s="22"/>
      <c r="O105" s="22"/>
      <c r="P105" s="22"/>
      <c r="Q105" s="22"/>
    </row>
    <row r="106" spans="1:17" x14ac:dyDescent="0.2">
      <c r="A106" s="22"/>
      <c r="B106" s="22"/>
      <c r="C106" s="22"/>
      <c r="D106" s="22"/>
      <c r="E106" s="22"/>
      <c r="F106" s="22"/>
      <c r="G106" s="22"/>
      <c r="H106" s="22"/>
      <c r="I106" s="22"/>
      <c r="J106" s="22"/>
      <c r="K106" s="22"/>
      <c r="L106" s="22"/>
      <c r="M106" s="22"/>
      <c r="N106" s="22"/>
      <c r="O106" s="22"/>
      <c r="P106" s="22"/>
      <c r="Q106" s="22"/>
    </row>
    <row r="107" spans="1:17" x14ac:dyDescent="0.2">
      <c r="A107" s="22"/>
      <c r="B107" s="22"/>
      <c r="C107" s="22"/>
      <c r="D107" s="22"/>
      <c r="E107" s="22"/>
      <c r="F107" s="22"/>
      <c r="G107" s="22"/>
      <c r="H107" s="22"/>
      <c r="I107" s="22"/>
      <c r="J107" s="22"/>
      <c r="K107" s="22"/>
      <c r="L107" s="22"/>
      <c r="M107" s="22"/>
      <c r="N107" s="22"/>
      <c r="O107" s="22"/>
      <c r="P107" s="22"/>
      <c r="Q107" s="22"/>
    </row>
    <row r="108" spans="1:17" x14ac:dyDescent="0.2">
      <c r="A108" s="22"/>
      <c r="B108" s="22"/>
      <c r="C108" s="22"/>
      <c r="D108" s="22"/>
      <c r="E108" s="22"/>
      <c r="F108" s="22"/>
      <c r="G108" s="22"/>
      <c r="H108" s="22"/>
      <c r="I108" s="22"/>
      <c r="J108" s="22"/>
      <c r="K108" s="22"/>
      <c r="L108" s="22"/>
      <c r="M108" s="22"/>
      <c r="N108" s="22"/>
      <c r="O108" s="22"/>
      <c r="P108" s="22"/>
      <c r="Q108" s="22"/>
    </row>
    <row r="109" spans="1:17" x14ac:dyDescent="0.2">
      <c r="A109" s="22"/>
      <c r="B109" s="22"/>
      <c r="C109" s="22"/>
      <c r="D109" s="22"/>
      <c r="E109" s="22"/>
      <c r="F109" s="22"/>
      <c r="G109" s="22"/>
      <c r="H109" s="22"/>
      <c r="I109" s="22"/>
      <c r="J109" s="22"/>
      <c r="K109" s="22"/>
      <c r="L109" s="22"/>
      <c r="M109" s="22"/>
      <c r="N109" s="22"/>
      <c r="O109" s="22"/>
      <c r="P109" s="22"/>
      <c r="Q109" s="22"/>
    </row>
    <row r="110" spans="1:17" x14ac:dyDescent="0.2">
      <c r="A110" s="22"/>
      <c r="B110" s="22"/>
      <c r="C110" s="22"/>
      <c r="D110" s="22"/>
      <c r="E110" s="22"/>
      <c r="F110" s="22"/>
      <c r="G110" s="22"/>
      <c r="H110" s="22"/>
      <c r="I110" s="22"/>
      <c r="J110" s="22"/>
      <c r="K110" s="22"/>
      <c r="L110" s="22"/>
      <c r="M110" s="22"/>
      <c r="N110" s="22"/>
      <c r="O110" s="22"/>
      <c r="P110" s="22"/>
      <c r="Q110" s="22"/>
    </row>
    <row r="111" spans="1:17" x14ac:dyDescent="0.2">
      <c r="A111" s="22"/>
      <c r="B111" s="22"/>
      <c r="C111" s="22"/>
      <c r="D111" s="22"/>
      <c r="E111" s="22"/>
      <c r="F111" s="22"/>
      <c r="G111" s="22"/>
      <c r="H111" s="22"/>
      <c r="I111" s="22"/>
      <c r="J111" s="22"/>
      <c r="K111" s="22"/>
      <c r="L111" s="22"/>
      <c r="M111" s="22"/>
      <c r="N111" s="22"/>
      <c r="O111" s="22"/>
      <c r="P111" s="22"/>
      <c r="Q111" s="22"/>
    </row>
    <row r="112" spans="1:17" x14ac:dyDescent="0.2">
      <c r="A112" s="22"/>
      <c r="B112" s="22"/>
      <c r="C112" s="22"/>
      <c r="D112" s="22"/>
      <c r="E112" s="22"/>
      <c r="F112" s="22"/>
      <c r="G112" s="22"/>
      <c r="H112" s="22"/>
      <c r="I112" s="22"/>
      <c r="J112" s="22"/>
      <c r="K112" s="22"/>
      <c r="L112" s="22"/>
      <c r="M112" s="22"/>
      <c r="N112" s="22"/>
      <c r="O112" s="22"/>
      <c r="P112" s="22"/>
      <c r="Q112" s="22"/>
    </row>
    <row r="113" spans="1:17" x14ac:dyDescent="0.2">
      <c r="A113" s="22"/>
      <c r="B113" s="22"/>
      <c r="C113" s="22"/>
      <c r="D113" s="22"/>
      <c r="E113" s="22"/>
      <c r="F113" s="22"/>
      <c r="G113" s="22"/>
      <c r="H113" s="22"/>
      <c r="I113" s="22"/>
      <c r="J113" s="22"/>
      <c r="K113" s="22"/>
      <c r="L113" s="22"/>
      <c r="M113" s="22"/>
      <c r="N113" s="22"/>
      <c r="O113" s="22"/>
      <c r="P113" s="22"/>
      <c r="Q113" s="22"/>
    </row>
    <row r="114" spans="1:17" x14ac:dyDescent="0.2">
      <c r="A114" s="22"/>
      <c r="B114" s="22"/>
      <c r="C114" s="22"/>
      <c r="D114" s="22"/>
      <c r="E114" s="22"/>
      <c r="F114" s="22"/>
      <c r="G114" s="22"/>
      <c r="H114" s="22"/>
      <c r="I114" s="22"/>
      <c r="J114" s="22"/>
      <c r="K114" s="22"/>
      <c r="L114" s="22"/>
      <c r="M114" s="22"/>
      <c r="N114" s="22"/>
      <c r="O114" s="22"/>
      <c r="P114" s="22"/>
      <c r="Q114" s="22"/>
    </row>
    <row r="115" spans="1:17" x14ac:dyDescent="0.2">
      <c r="A115" s="22"/>
      <c r="B115" s="22"/>
      <c r="C115" s="22"/>
      <c r="D115" s="22"/>
      <c r="E115" s="22"/>
      <c r="F115" s="22"/>
      <c r="G115" s="22"/>
      <c r="H115" s="22"/>
      <c r="I115" s="22"/>
      <c r="J115" s="22"/>
      <c r="K115" s="22"/>
      <c r="L115" s="22"/>
      <c r="M115" s="22"/>
      <c r="N115" s="22"/>
      <c r="O115" s="22"/>
      <c r="P115" s="22"/>
      <c r="Q115" s="22"/>
    </row>
    <row r="116" spans="1:17" x14ac:dyDescent="0.2">
      <c r="A116" s="22"/>
      <c r="B116" s="22"/>
      <c r="C116" s="22"/>
      <c r="D116" s="22"/>
      <c r="E116" s="22"/>
      <c r="F116" s="22"/>
      <c r="G116" s="22"/>
      <c r="H116" s="22"/>
      <c r="I116" s="22"/>
      <c r="J116" s="22"/>
      <c r="K116" s="22"/>
      <c r="L116" s="22"/>
      <c r="M116" s="22"/>
      <c r="N116" s="22"/>
      <c r="O116" s="22"/>
      <c r="P116" s="22"/>
      <c r="Q116" s="22"/>
    </row>
    <row r="117" spans="1:17" x14ac:dyDescent="0.2">
      <c r="A117" s="22"/>
      <c r="B117" s="22"/>
      <c r="C117" s="22"/>
      <c r="D117" s="22"/>
      <c r="E117" s="22"/>
      <c r="F117" s="22"/>
      <c r="G117" s="22"/>
      <c r="H117" s="22"/>
      <c r="I117" s="22"/>
      <c r="J117" s="22"/>
      <c r="K117" s="22"/>
      <c r="L117" s="22"/>
      <c r="M117" s="22"/>
      <c r="N117" s="22"/>
      <c r="O117" s="22"/>
      <c r="P117" s="22"/>
      <c r="Q117" s="22"/>
    </row>
    <row r="118" spans="1:17" x14ac:dyDescent="0.2">
      <c r="A118" s="22"/>
      <c r="B118" s="22"/>
      <c r="C118" s="22"/>
      <c r="D118" s="22"/>
      <c r="E118" s="22"/>
      <c r="F118" s="22"/>
      <c r="G118" s="22"/>
      <c r="H118" s="22"/>
      <c r="I118" s="22"/>
      <c r="J118" s="22"/>
      <c r="K118" s="22"/>
      <c r="L118" s="22"/>
      <c r="M118" s="22"/>
      <c r="N118" s="22"/>
      <c r="O118" s="22"/>
      <c r="P118" s="22"/>
      <c r="Q118" s="22"/>
    </row>
    <row r="119" spans="1:17" x14ac:dyDescent="0.2">
      <c r="A119" s="22"/>
      <c r="B119" s="22"/>
      <c r="C119" s="22"/>
      <c r="D119" s="22"/>
      <c r="E119" s="22"/>
      <c r="F119" s="22"/>
      <c r="G119" s="22"/>
      <c r="H119" s="22"/>
      <c r="I119" s="22"/>
      <c r="J119" s="22"/>
      <c r="K119" s="22"/>
      <c r="L119" s="22"/>
      <c r="M119" s="22"/>
      <c r="N119" s="22"/>
      <c r="O119" s="22"/>
      <c r="P119" s="22"/>
      <c r="Q119" s="22"/>
    </row>
    <row r="120" spans="1:17" x14ac:dyDescent="0.2">
      <c r="A120" s="22"/>
      <c r="B120" s="22"/>
      <c r="C120" s="22"/>
      <c r="D120" s="22"/>
      <c r="E120" s="22"/>
      <c r="F120" s="22"/>
      <c r="G120" s="22"/>
      <c r="H120" s="22"/>
      <c r="I120" s="22"/>
      <c r="J120" s="22"/>
      <c r="K120" s="22"/>
      <c r="L120" s="22"/>
      <c r="M120" s="22"/>
      <c r="N120" s="22"/>
      <c r="O120" s="22"/>
      <c r="P120" s="22"/>
      <c r="Q120" s="22"/>
    </row>
    <row r="121" spans="1:17" x14ac:dyDescent="0.2">
      <c r="A121" s="22"/>
      <c r="B121" s="22"/>
      <c r="C121" s="22"/>
      <c r="D121" s="22"/>
      <c r="E121" s="22"/>
      <c r="F121" s="22"/>
      <c r="G121" s="22"/>
      <c r="H121" s="22"/>
      <c r="I121" s="22"/>
      <c r="J121" s="22"/>
      <c r="K121" s="22"/>
      <c r="L121" s="22"/>
      <c r="M121" s="22"/>
      <c r="N121" s="22"/>
      <c r="O121" s="22"/>
      <c r="P121" s="22"/>
      <c r="Q121" s="22"/>
    </row>
    <row r="122" spans="1:17" x14ac:dyDescent="0.2">
      <c r="A122" s="22"/>
      <c r="B122" s="22"/>
      <c r="C122" s="22"/>
      <c r="D122" s="22"/>
      <c r="E122" s="22"/>
      <c r="F122" s="22"/>
      <c r="G122" s="22"/>
      <c r="H122" s="22"/>
      <c r="I122" s="22"/>
      <c r="J122" s="22"/>
      <c r="K122" s="22"/>
      <c r="L122" s="22"/>
      <c r="M122" s="22"/>
      <c r="N122" s="22"/>
      <c r="O122" s="22"/>
      <c r="P122" s="22"/>
      <c r="Q122" s="22"/>
    </row>
    <row r="123" spans="1:17" x14ac:dyDescent="0.2">
      <c r="A123" s="22"/>
      <c r="B123" s="22"/>
      <c r="C123" s="22"/>
      <c r="D123" s="22"/>
      <c r="E123" s="22"/>
      <c r="F123" s="22"/>
      <c r="G123" s="22"/>
      <c r="H123" s="22"/>
      <c r="I123" s="22"/>
      <c r="J123" s="22"/>
      <c r="K123" s="22"/>
      <c r="L123" s="22"/>
      <c r="M123" s="22"/>
      <c r="N123" s="22"/>
      <c r="O123" s="22"/>
      <c r="P123" s="22"/>
      <c r="Q123" s="22"/>
    </row>
  </sheetData>
  <sheetProtection password="CE95" sheet="1" objects="1" scenarios="1" selectLockedCells="1"/>
  <mergeCells count="95">
    <mergeCell ref="B72:N72"/>
    <mergeCell ref="C74:K74"/>
    <mergeCell ref="B76:N76"/>
    <mergeCell ref="B66:E66"/>
    <mergeCell ref="C68:F68"/>
    <mergeCell ref="H68:N68"/>
    <mergeCell ref="B70:E70"/>
    <mergeCell ref="G70:J70"/>
    <mergeCell ref="M70:N70"/>
    <mergeCell ref="C61:F61"/>
    <mergeCell ref="B63:E63"/>
    <mergeCell ref="B64:F64"/>
    <mergeCell ref="B56:N56"/>
    <mergeCell ref="B57:N57"/>
    <mergeCell ref="B58:N58"/>
    <mergeCell ref="F51:H51"/>
    <mergeCell ref="F52:H52"/>
    <mergeCell ref="M52:N52"/>
    <mergeCell ref="C54:H54"/>
    <mergeCell ref="J54:K54"/>
    <mergeCell ref="M54:N54"/>
    <mergeCell ref="F48:H48"/>
    <mergeCell ref="F49:H49"/>
    <mergeCell ref="M49:N49"/>
    <mergeCell ref="C50:E50"/>
    <mergeCell ref="F50:H50"/>
    <mergeCell ref="C43:H43"/>
    <mergeCell ref="M43:N43"/>
    <mergeCell ref="C45:J45"/>
    <mergeCell ref="M45:N45"/>
    <mergeCell ref="C47:E47"/>
    <mergeCell ref="F47:H47"/>
    <mergeCell ref="C37:K37"/>
    <mergeCell ref="C39:E39"/>
    <mergeCell ref="F39:G39"/>
    <mergeCell ref="C41:K41"/>
    <mergeCell ref="M41:N41"/>
    <mergeCell ref="C33:K33"/>
    <mergeCell ref="M33:N33"/>
    <mergeCell ref="C35:K35"/>
    <mergeCell ref="M35:N35"/>
    <mergeCell ref="C36:E36"/>
    <mergeCell ref="F36:H36"/>
    <mergeCell ref="J36:K36"/>
    <mergeCell ref="C28:D28"/>
    <mergeCell ref="H28:J28"/>
    <mergeCell ref="B30:N30"/>
    <mergeCell ref="C32:F32"/>
    <mergeCell ref="C26:D26"/>
    <mergeCell ref="H26:J26"/>
    <mergeCell ref="C27:D27"/>
    <mergeCell ref="H27:J27"/>
    <mergeCell ref="C24:D24"/>
    <mergeCell ref="H24:J24"/>
    <mergeCell ref="C25:D25"/>
    <mergeCell ref="H25:J25"/>
    <mergeCell ref="B22:D22"/>
    <mergeCell ref="E22:F22"/>
    <mergeCell ref="G22:J22"/>
    <mergeCell ref="K22:M22"/>
    <mergeCell ref="C23:D23"/>
    <mergeCell ref="H23:J23"/>
    <mergeCell ref="B13:J13"/>
    <mergeCell ref="B14:N14"/>
    <mergeCell ref="B15:N19"/>
    <mergeCell ref="B20:N20"/>
    <mergeCell ref="B21:D21"/>
    <mergeCell ref="E21:F21"/>
    <mergeCell ref="G21:J21"/>
    <mergeCell ref="K21:M21"/>
    <mergeCell ref="B11:C11"/>
    <mergeCell ref="D11:J11"/>
    <mergeCell ref="K11:K12"/>
    <mergeCell ref="M11:N12"/>
    <mergeCell ref="B12:C12"/>
    <mergeCell ref="D12:J12"/>
    <mergeCell ref="B9:C9"/>
    <mergeCell ref="D9:J9"/>
    <mergeCell ref="K9:K10"/>
    <mergeCell ref="M9:N10"/>
    <mergeCell ref="B10:C10"/>
    <mergeCell ref="D10:J10"/>
    <mergeCell ref="M6:N6"/>
    <mergeCell ref="B7:C7"/>
    <mergeCell ref="D7:J7"/>
    <mergeCell ref="K7:K8"/>
    <mergeCell ref="M7:N8"/>
    <mergeCell ref="B8:C8"/>
    <mergeCell ref="D8:J8"/>
    <mergeCell ref="D2:K2"/>
    <mergeCell ref="B3:N3"/>
    <mergeCell ref="B5:D5"/>
    <mergeCell ref="E5:G5"/>
    <mergeCell ref="H5:K5"/>
    <mergeCell ref="L5:N5"/>
  </mergeCells>
  <printOptions horizontalCentered="1" verticalCentered="1"/>
  <pageMargins left="0.2" right="0.2" top="0.2" bottom="0.2" header="0.5" footer="0.5"/>
  <pageSetup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25" sqref="C25"/>
    </sheetView>
  </sheetViews>
  <sheetFormatPr defaultRowHeight="12.75" x14ac:dyDescent="0.2"/>
  <cols>
    <col min="1" max="1" width="10" style="83" bestFit="1" customWidth="1"/>
    <col min="2" max="2" width="18" style="83" customWidth="1"/>
    <col min="3" max="3" width="22.42578125" style="83" bestFit="1" customWidth="1"/>
    <col min="4" max="16384" width="9.140625" style="83"/>
  </cols>
  <sheetData>
    <row r="1" spans="1:3" x14ac:dyDescent="0.2">
      <c r="A1" s="81" t="s">
        <v>69</v>
      </c>
      <c r="B1" s="82" t="s">
        <v>70</v>
      </c>
      <c r="C1" s="82" t="s">
        <v>17</v>
      </c>
    </row>
    <row r="2" spans="1:3" x14ac:dyDescent="0.2">
      <c r="A2" s="83" t="s">
        <v>71</v>
      </c>
      <c r="B2" s="83">
        <v>7</v>
      </c>
      <c r="C2" s="84">
        <v>250</v>
      </c>
    </row>
    <row r="3" spans="1:3" x14ac:dyDescent="0.2">
      <c r="A3" s="83" t="s">
        <v>72</v>
      </c>
      <c r="B3" s="83">
        <v>8</v>
      </c>
      <c r="C3" s="84">
        <v>229.17</v>
      </c>
    </row>
    <row r="4" spans="1:3" x14ac:dyDescent="0.2">
      <c r="A4" s="83" t="s">
        <v>73</v>
      </c>
      <c r="B4" s="83">
        <v>9</v>
      </c>
      <c r="C4" s="84">
        <v>208.33</v>
      </c>
    </row>
    <row r="5" spans="1:3" x14ac:dyDescent="0.2">
      <c r="A5" s="83" t="s">
        <v>74</v>
      </c>
      <c r="B5" s="83">
        <v>10</v>
      </c>
      <c r="C5" s="84">
        <v>187.5</v>
      </c>
    </row>
    <row r="6" spans="1:3" x14ac:dyDescent="0.2">
      <c r="A6" s="83" t="s">
        <v>75</v>
      </c>
      <c r="B6" s="83">
        <v>11</v>
      </c>
      <c r="C6" s="84">
        <v>166.67</v>
      </c>
    </row>
    <row r="7" spans="1:3" x14ac:dyDescent="0.2">
      <c r="A7" s="83" t="s">
        <v>76</v>
      </c>
      <c r="B7" s="83">
        <v>12</v>
      </c>
      <c r="C7" s="84">
        <v>145.83000000000001</v>
      </c>
    </row>
    <row r="8" spans="1:3" x14ac:dyDescent="0.2">
      <c r="A8" s="83" t="s">
        <v>77</v>
      </c>
      <c r="B8" s="83">
        <v>1</v>
      </c>
      <c r="C8" s="84">
        <v>125</v>
      </c>
    </row>
    <row r="9" spans="1:3" x14ac:dyDescent="0.2">
      <c r="A9" s="83" t="s">
        <v>78</v>
      </c>
      <c r="B9" s="83">
        <v>2</v>
      </c>
      <c r="C9" s="84">
        <v>104.17</v>
      </c>
    </row>
    <row r="10" spans="1:3" x14ac:dyDescent="0.2">
      <c r="A10" s="83" t="s">
        <v>79</v>
      </c>
      <c r="B10" s="83">
        <v>3</v>
      </c>
      <c r="C10" s="84">
        <v>83.33</v>
      </c>
    </row>
    <row r="11" spans="1:3" x14ac:dyDescent="0.2">
      <c r="A11" s="83" t="s">
        <v>80</v>
      </c>
      <c r="B11" s="83">
        <v>4</v>
      </c>
      <c r="C11" s="84">
        <v>62.5</v>
      </c>
    </row>
    <row r="12" spans="1:3" x14ac:dyDescent="0.2">
      <c r="A12" s="83" t="s">
        <v>81</v>
      </c>
      <c r="B12" s="83">
        <v>5</v>
      </c>
      <c r="C12" s="84">
        <v>41.67</v>
      </c>
    </row>
    <row r="13" spans="1:3" x14ac:dyDescent="0.2">
      <c r="A13" s="83" t="s">
        <v>82</v>
      </c>
      <c r="B13" s="83">
        <v>6</v>
      </c>
      <c r="C13" s="84">
        <v>20.83</v>
      </c>
    </row>
  </sheetData>
  <sheetProtection selectLockedCells="1"/>
  <pageMargins left="0.75" right="0.75" top="1" bottom="1" header="0.5" footer="0.5"/>
  <pageSetup paperSize="5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NGC-04</vt:lpstr>
      <vt:lpstr>Fee Schedule</vt:lpstr>
      <vt:lpstr>'NGC-04'!Print_Area</vt:lpstr>
    </vt:vector>
  </TitlesOfParts>
  <Company>Gaming Control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Creon, Kimberly</dc:creator>
  <cp:lastModifiedBy>Creon, Kimberly</cp:lastModifiedBy>
  <cp:lastPrinted>2018-04-24T22:37:44Z</cp:lastPrinted>
  <dcterms:created xsi:type="dcterms:W3CDTF">2015-06-30T17:42:46Z</dcterms:created>
  <dcterms:modified xsi:type="dcterms:W3CDTF">2020-10-27T18:11:32Z</dcterms:modified>
</cp:coreProperties>
</file>